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4" activeTab="4"/>
  </bookViews>
  <sheets>
    <sheet name="汇总 (2)" sheetId="1" state="hidden" r:id="rId1"/>
    <sheet name="高中" sheetId="2" state="hidden" r:id="rId2"/>
    <sheet name="初中" sheetId="3" state="hidden" r:id="rId3"/>
    <sheet name="小学" sheetId="4" state="hidden" r:id="rId4"/>
    <sheet name="汇总" sheetId="5" r:id="rId5"/>
  </sheets>
  <definedNames/>
  <calcPr fullCalcOnLoad="1"/>
</workbook>
</file>

<file path=xl/sharedStrings.xml><?xml version="1.0" encoding="utf-8"?>
<sst xmlns="http://schemas.openxmlformats.org/spreadsheetml/2006/main" count="172" uniqueCount="69">
  <si>
    <t>附件1</t>
  </si>
  <si>
    <t>魏县2019年公开招聘教师岗位信息表</t>
  </si>
  <si>
    <t>单位</t>
  </si>
  <si>
    <t>学段层次</t>
  </si>
  <si>
    <t>合计</t>
  </si>
  <si>
    <t>高中及职教学科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</si>
  <si>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</si>
  <si>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</si>
  <si>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</si>
  <si>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</si>
  <si>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</si>
  <si>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</si>
  <si>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</si>
  <si>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</si>
  <si>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</si>
  <si>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</si>
  <si>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</si>
  <si>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</si>
  <si>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</si>
  <si>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职教计算机</t>
  </si>
  <si>
    <t>现代农艺</t>
  </si>
  <si>
    <t>学前教育</t>
  </si>
  <si>
    <t>法语</t>
  </si>
  <si>
    <t>幼儿教师</t>
  </si>
  <si>
    <t>备注</t>
  </si>
  <si>
    <t>魏县教育体育局</t>
  </si>
  <si>
    <t>高中教师</t>
  </si>
  <si>
    <t>职教教师</t>
  </si>
  <si>
    <t>初中教师</t>
  </si>
  <si>
    <t>小学教师</t>
  </si>
  <si>
    <t>合格</t>
  </si>
  <si>
    <t>方式</t>
  </si>
  <si>
    <t>一中</t>
  </si>
  <si>
    <t>招聘</t>
  </si>
  <si>
    <t>选聘</t>
  </si>
  <si>
    <t>三中</t>
  </si>
  <si>
    <t>五中</t>
  </si>
  <si>
    <t>六中</t>
  </si>
  <si>
    <t>选聘合计</t>
  </si>
  <si>
    <t>招聘合计</t>
  </si>
  <si>
    <t>总计</t>
  </si>
  <si>
    <t>初中学科</t>
  </si>
  <si>
    <t>野胡拐中学</t>
  </si>
  <si>
    <t>五中分校</t>
  </si>
  <si>
    <t>台头乡中</t>
  </si>
  <si>
    <t>泊口乡中</t>
  </si>
  <si>
    <t>车往镇中</t>
  </si>
  <si>
    <t>车往中学</t>
  </si>
  <si>
    <t>北皋镇中心校（中学）</t>
  </si>
  <si>
    <t>小学学科</t>
  </si>
  <si>
    <t>北皋中心校（小学）</t>
  </si>
  <si>
    <t>车往中心校（小学）</t>
  </si>
  <si>
    <t>台头中心校（小学）</t>
  </si>
  <si>
    <t>回隆中心校（小学）</t>
  </si>
  <si>
    <t>泊口中心校（小学）</t>
  </si>
  <si>
    <t>边马中心校（小学）</t>
  </si>
  <si>
    <t>大辛庄中心校（小学）</t>
  </si>
  <si>
    <t>大马村中心校（小学）</t>
  </si>
  <si>
    <t>牙里中心校（小学）</t>
  </si>
  <si>
    <t>张二庄中心校（小学）</t>
  </si>
  <si>
    <t>县直幼儿园</t>
  </si>
  <si>
    <t>第二幼儿园</t>
  </si>
  <si>
    <t>招聘学科人数</t>
  </si>
  <si>
    <t>职教学前教育</t>
  </si>
  <si>
    <t>小学教师A</t>
  </si>
  <si>
    <t>小学教师B</t>
  </si>
  <si>
    <t>定向招聘岗位</t>
  </si>
  <si>
    <t>魏县2019年公开招聘教师岗位信息表</t>
  </si>
  <si>
    <t>先到乡镇幼儿园支教三年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</si>
</sst>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7.875" style="0" customWidth="1"/>
    <col min="2" max="2" width="4.875" style="0" customWidth="1"/>
    <col min="3" max="3" width="6.00390625" style="0" customWidth="1"/>
    <col min="4" max="16" width="5.75390625" style="3" customWidth="1"/>
    <col min="17" max="21" width="6.75390625" style="3" customWidth="1"/>
    <col min="22" max="22" width="5.50390625" style="0" customWidth="1"/>
  </cols>
  <sheetData>
    <row r="1" ht="24.75" customHeight="1">
      <c r="A1" s="4" t="s">
        <v>0</v>
      </c>
    </row>
    <row r="2" spans="1:22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8:22" ht="24.75" customHeight="1">
      <c r="R3" s="15">
        <v>43656</v>
      </c>
      <c r="S3" s="15"/>
      <c r="T3" s="15"/>
      <c r="U3" s="15"/>
      <c r="V3" s="15"/>
    </row>
    <row r="4" spans="1:22" s="1" customFormat="1" ht="30.75" customHeight="1">
      <c r="A4" s="19" t="s">
        <v>2</v>
      </c>
      <c r="B4" s="22" t="s">
        <v>3</v>
      </c>
      <c r="C4" s="19" t="s">
        <v>4</v>
      </c>
      <c r="D4" s="16" t="s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</row>
    <row r="5" spans="1:22" s="1" customFormat="1" ht="40.5" customHeight="1">
      <c r="A5" s="20"/>
      <c r="B5" s="23"/>
      <c r="C5" s="20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  <c r="V5" s="5" t="s">
        <v>24</v>
      </c>
    </row>
    <row r="6" spans="1:22" s="1" customFormat="1" ht="46.5" customHeight="1">
      <c r="A6" s="21" t="s">
        <v>25</v>
      </c>
      <c r="B6" s="7" t="s">
        <v>26</v>
      </c>
      <c r="C6" s="7">
        <f aca="true" t="shared" si="0" ref="C6:C11">SUM(D6:V6)</f>
        <v>25</v>
      </c>
      <c r="D6" s="7">
        <v>7</v>
      </c>
      <c r="E6" s="7">
        <v>5</v>
      </c>
      <c r="F6" s="7">
        <v>3</v>
      </c>
      <c r="G6" s="7">
        <v>3</v>
      </c>
      <c r="H6" s="7"/>
      <c r="I6" s="7"/>
      <c r="J6" s="7"/>
      <c r="K6" s="7">
        <v>7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" customFormat="1" ht="46.5" customHeight="1">
      <c r="A7" s="21"/>
      <c r="B7" s="7" t="s">
        <v>27</v>
      </c>
      <c r="C7" s="7">
        <f t="shared" si="0"/>
        <v>15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7</v>
      </c>
      <c r="R7" s="7"/>
      <c r="S7" s="7">
        <v>8</v>
      </c>
      <c r="T7" s="7"/>
      <c r="U7" s="7"/>
      <c r="V7" s="7"/>
    </row>
    <row r="8" spans="1:22" s="2" customFormat="1" ht="46.5" customHeight="1">
      <c r="A8" s="21"/>
      <c r="B8" s="7" t="s">
        <v>28</v>
      </c>
      <c r="C8" s="7">
        <f t="shared" si="0"/>
        <v>70</v>
      </c>
      <c r="D8" s="7">
        <v>13</v>
      </c>
      <c r="E8" s="7">
        <v>11</v>
      </c>
      <c r="F8" s="7">
        <v>12</v>
      </c>
      <c r="G8" s="7">
        <v>6</v>
      </c>
      <c r="H8" s="7">
        <v>4</v>
      </c>
      <c r="I8" s="7">
        <v>5</v>
      </c>
      <c r="J8" s="7">
        <v>5</v>
      </c>
      <c r="K8" s="7">
        <v>4</v>
      </c>
      <c r="L8" s="7">
        <v>5</v>
      </c>
      <c r="M8" s="7">
        <v>2</v>
      </c>
      <c r="N8" s="7"/>
      <c r="O8" s="7">
        <v>1</v>
      </c>
      <c r="P8" s="7">
        <v>2</v>
      </c>
      <c r="Q8" s="7"/>
      <c r="R8" s="7"/>
      <c r="S8" s="7"/>
      <c r="T8" s="7"/>
      <c r="U8" s="7"/>
      <c r="V8" s="7"/>
    </row>
    <row r="9" spans="1:22" s="2" customFormat="1" ht="46.5" customHeight="1">
      <c r="A9" s="21"/>
      <c r="B9" s="7" t="s">
        <v>29</v>
      </c>
      <c r="C9" s="7">
        <f t="shared" si="0"/>
        <v>75</v>
      </c>
      <c r="D9" s="7">
        <v>17</v>
      </c>
      <c r="E9" s="7">
        <v>17</v>
      </c>
      <c r="F9" s="7">
        <v>20</v>
      </c>
      <c r="G9" s="7"/>
      <c r="H9" s="7"/>
      <c r="I9" s="7"/>
      <c r="J9" s="7"/>
      <c r="K9" s="7"/>
      <c r="L9" s="7"/>
      <c r="M9" s="7">
        <v>7</v>
      </c>
      <c r="N9" s="7">
        <v>7</v>
      </c>
      <c r="O9" s="7">
        <v>7</v>
      </c>
      <c r="P9" s="7"/>
      <c r="Q9" s="7"/>
      <c r="R9" s="7"/>
      <c r="S9" s="7"/>
      <c r="T9" s="7"/>
      <c r="U9" s="7"/>
      <c r="V9" s="7"/>
    </row>
    <row r="10" spans="1:22" s="2" customFormat="1" ht="46.5" customHeight="1">
      <c r="A10" s="21"/>
      <c r="B10" s="7" t="s">
        <v>23</v>
      </c>
      <c r="C10" s="7">
        <f t="shared" si="0"/>
        <v>15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15</v>
      </c>
      <c r="V10" s="7"/>
    </row>
    <row r="11" spans="1:22" s="2" customFormat="1" ht="46.5" customHeight="1">
      <c r="A11" s="21"/>
      <c r="B11" s="7" t="s">
        <v>30</v>
      </c>
      <c r="C11" s="7">
        <f t="shared" si="0"/>
        <v>200</v>
      </c>
      <c r="D11" s="7">
        <f aca="true" t="shared" si="1" ref="D11:Q11">SUM(D6:D10)</f>
        <v>37</v>
      </c>
      <c r="E11" s="7">
        <f t="shared" si="1"/>
        <v>33</v>
      </c>
      <c r="F11" s="7">
        <f t="shared" si="1"/>
        <v>35</v>
      </c>
      <c r="G11" s="7">
        <f t="shared" si="1"/>
        <v>9</v>
      </c>
      <c r="H11" s="7">
        <f t="shared" si="1"/>
        <v>4</v>
      </c>
      <c r="I11" s="7">
        <f t="shared" si="1"/>
        <v>5</v>
      </c>
      <c r="J11" s="7">
        <f t="shared" si="1"/>
        <v>5</v>
      </c>
      <c r="K11" s="7">
        <f t="shared" si="1"/>
        <v>11</v>
      </c>
      <c r="L11" s="7">
        <f t="shared" si="1"/>
        <v>5</v>
      </c>
      <c r="M11" s="7">
        <f t="shared" si="1"/>
        <v>9</v>
      </c>
      <c r="N11" s="7">
        <f t="shared" si="1"/>
        <v>7</v>
      </c>
      <c r="O11" s="7">
        <f t="shared" si="1"/>
        <v>8</v>
      </c>
      <c r="P11" s="7">
        <f t="shared" si="1"/>
        <v>2</v>
      </c>
      <c r="Q11" s="7">
        <f t="shared" si="1"/>
        <v>7</v>
      </c>
      <c r="R11" s="7"/>
      <c r="S11" s="7">
        <f>SUM(S6:S10)</f>
        <v>8</v>
      </c>
      <c r="T11" s="7"/>
      <c r="U11" s="7">
        <f>SUM(U6:U10)</f>
        <v>15</v>
      </c>
      <c r="V11" s="7"/>
    </row>
    <row r="12" spans="4:21" s="2" customFormat="1" ht="30.7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4:21" s="2" customFormat="1" ht="30.75" customHeight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4:21" s="2" customFormat="1" ht="30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4:21" s="2" customFormat="1" ht="30.7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4:21" s="2" customFormat="1" ht="30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4:21" s="2" customFormat="1" ht="30.7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4:21" s="2" customFormat="1" ht="3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4:21" s="2" customFormat="1" ht="30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4:21" s="2" customFormat="1" ht="30.75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4:21" s="2" customFormat="1" ht="30.75" customHeight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4:21" s="2" customFormat="1" ht="30.75" customHeight="1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4:21" s="2" customFormat="1" ht="30.75" customHeight="1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4:21" s="2" customFormat="1" ht="30.75" customHeight="1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4:21" s="2" customFormat="1" ht="30.75" customHeight="1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4:21" s="2" customFormat="1" ht="30.75" customHeight="1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4:21" s="2" customFormat="1" ht="30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4:21" s="2" customFormat="1" ht="30.7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4:21" s="2" customFormat="1" ht="30.7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4:21" s="2" customFormat="1" ht="30.7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4:21" s="2" customFormat="1" ht="30.7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4:21" s="2" customFormat="1" ht="30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4:21" s="2" customFormat="1" ht="30.75" customHeight="1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4:21" s="2" customFormat="1" ht="30.75" customHeight="1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4:21" s="2" customFormat="1" ht="30.75" customHeight="1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4:21" s="2" customFormat="1" ht="30.75" customHeight="1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4:21" s="2" customFormat="1" ht="30.75" customHeigh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4:21" s="2" customFormat="1" ht="30.75" customHeight="1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4:21" s="2" customFormat="1" ht="30.75" customHeight="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4:21" s="2" customFormat="1" ht="30.75" customHeight="1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4:21" s="2" customFormat="1" ht="30.7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4:21" s="2" customFormat="1" ht="30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</sheetData>
  <sheetProtection/>
  <mergeCells count="7">
    <mergeCell ref="A2:V2"/>
    <mergeCell ref="R3:V3"/>
    <mergeCell ref="D4:V4"/>
    <mergeCell ref="A4:A5"/>
    <mergeCell ref="A6:A11"/>
    <mergeCell ref="B4:B5"/>
    <mergeCell ref="C4:C5"/>
  </mergeCells>
  <printOptions horizontalCentered="1" verticalCentered="1"/>
  <pageMargins left="0.15694444444444444" right="0.11805555555555555" top="0.4326388888888889" bottom="0.39305555555555555" header="0.2361111111111111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zoomScalePageLayoutView="0" workbookViewId="0" topLeftCell="A1">
      <selection activeCell="N15" sqref="N15"/>
    </sheetView>
  </sheetViews>
  <sheetFormatPr defaultColWidth="9.00390625" defaultRowHeight="14.25"/>
  <cols>
    <col min="1" max="1" width="6.25390625" style="0" customWidth="1"/>
    <col min="2" max="2" width="6.875" style="0" customWidth="1"/>
    <col min="3" max="3" width="6.00390625" style="0" customWidth="1"/>
    <col min="4" max="16" width="5.75390625" style="3" customWidth="1"/>
    <col min="17" max="20" width="6.75390625" style="3" customWidth="1"/>
  </cols>
  <sheetData>
    <row r="1" spans="1:20" s="1" customFormat="1" ht="30.75" customHeight="1">
      <c r="A1" s="19" t="s">
        <v>2</v>
      </c>
      <c r="B1" s="19" t="s">
        <v>31</v>
      </c>
      <c r="C1" s="19" t="s">
        <v>4</v>
      </c>
      <c r="D1" s="21" t="s">
        <v>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40.5" customHeight="1">
      <c r="A2" s="19"/>
      <c r="B2" s="19"/>
      <c r="C2" s="19"/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</row>
    <row r="3" spans="1:20" s="1" customFormat="1" ht="24" customHeight="1">
      <c r="A3" s="19" t="s">
        <v>32</v>
      </c>
      <c r="B3" s="5" t="s">
        <v>33</v>
      </c>
      <c r="C3" s="5">
        <f>SUM(D3:P3)</f>
        <v>1</v>
      </c>
      <c r="D3" s="7"/>
      <c r="E3" s="7"/>
      <c r="F3" s="7"/>
      <c r="G3" s="7"/>
      <c r="H3" s="7"/>
      <c r="I3" s="7"/>
      <c r="J3" s="7"/>
      <c r="K3" s="7">
        <v>1</v>
      </c>
      <c r="L3" s="7"/>
      <c r="M3" s="7"/>
      <c r="N3" s="7"/>
      <c r="O3" s="7"/>
      <c r="P3" s="7"/>
      <c r="Q3" s="7"/>
      <c r="R3" s="7"/>
      <c r="S3" s="7"/>
      <c r="T3" s="7"/>
    </row>
    <row r="4" spans="1:20" s="1" customFormat="1" ht="24" customHeight="1">
      <c r="A4" s="19"/>
      <c r="B4" s="12" t="s">
        <v>34</v>
      </c>
      <c r="C4" s="13">
        <f>SUM(D4:P4)</f>
        <v>19</v>
      </c>
      <c r="D4" s="11">
        <v>3</v>
      </c>
      <c r="E4" s="11">
        <v>3</v>
      </c>
      <c r="F4" s="11">
        <v>3</v>
      </c>
      <c r="G4" s="11">
        <v>2</v>
      </c>
      <c r="H4" s="11">
        <v>2</v>
      </c>
      <c r="I4" s="11">
        <v>1</v>
      </c>
      <c r="J4" s="11"/>
      <c r="K4" s="11">
        <v>1</v>
      </c>
      <c r="L4" s="11">
        <v>1</v>
      </c>
      <c r="M4" s="11">
        <v>1</v>
      </c>
      <c r="N4" s="11"/>
      <c r="O4" s="11">
        <v>1</v>
      </c>
      <c r="P4" s="11">
        <v>1</v>
      </c>
      <c r="Q4" s="11"/>
      <c r="R4" s="11"/>
      <c r="S4" s="11"/>
      <c r="T4" s="11"/>
    </row>
    <row r="5" spans="1:20" s="1" customFormat="1" ht="24" customHeight="1">
      <c r="A5" s="19"/>
      <c r="B5" s="5" t="s">
        <v>4</v>
      </c>
      <c r="C5" s="5">
        <f>SUM(D5:T5)</f>
        <v>20</v>
      </c>
      <c r="D5" s="7">
        <f>D4+D3</f>
        <v>3</v>
      </c>
      <c r="E5" s="7">
        <f aca="true" t="shared" si="0" ref="E5:P5">E4+E3</f>
        <v>3</v>
      </c>
      <c r="F5" s="7">
        <f t="shared" si="0"/>
        <v>3</v>
      </c>
      <c r="G5" s="7">
        <f t="shared" si="0"/>
        <v>2</v>
      </c>
      <c r="H5" s="7">
        <f t="shared" si="0"/>
        <v>2</v>
      </c>
      <c r="I5" s="7">
        <f t="shared" si="0"/>
        <v>1</v>
      </c>
      <c r="J5" s="7"/>
      <c r="K5" s="7">
        <f t="shared" si="0"/>
        <v>2</v>
      </c>
      <c r="L5" s="7">
        <f t="shared" si="0"/>
        <v>1</v>
      </c>
      <c r="M5" s="7">
        <f t="shared" si="0"/>
        <v>1</v>
      </c>
      <c r="N5" s="7"/>
      <c r="O5" s="7">
        <f t="shared" si="0"/>
        <v>1</v>
      </c>
      <c r="P5" s="7">
        <f t="shared" si="0"/>
        <v>1</v>
      </c>
      <c r="Q5" s="7"/>
      <c r="R5" s="7"/>
      <c r="S5" s="7"/>
      <c r="T5" s="7"/>
    </row>
    <row r="6" spans="1:20" s="1" customFormat="1" ht="24" customHeight="1">
      <c r="A6" s="19" t="s">
        <v>35</v>
      </c>
      <c r="B6" s="5" t="s">
        <v>33</v>
      </c>
      <c r="C6" s="5">
        <v>17</v>
      </c>
      <c r="D6" s="7"/>
      <c r="E6" s="7"/>
      <c r="F6" s="7"/>
      <c r="G6" s="7"/>
      <c r="H6" s="7"/>
      <c r="I6" s="7"/>
      <c r="J6" s="7"/>
      <c r="K6" s="7">
        <v>2</v>
      </c>
      <c r="L6" s="7"/>
      <c r="M6" s="7"/>
      <c r="N6" s="7"/>
      <c r="O6" s="7"/>
      <c r="P6" s="7"/>
      <c r="Q6" s="7">
        <v>7</v>
      </c>
      <c r="R6" s="7"/>
      <c r="S6" s="7">
        <v>8</v>
      </c>
      <c r="T6" s="7"/>
    </row>
    <row r="7" spans="1:20" s="1" customFormat="1" ht="24" customHeight="1">
      <c r="A7" s="19"/>
      <c r="B7" s="12" t="s">
        <v>34</v>
      </c>
      <c r="C7" s="13">
        <f>SUM(D7:T7)</f>
        <v>39</v>
      </c>
      <c r="D7" s="11">
        <v>4</v>
      </c>
      <c r="E7" s="11">
        <v>4</v>
      </c>
      <c r="F7" s="11">
        <v>4</v>
      </c>
      <c r="G7" s="11">
        <v>3</v>
      </c>
      <c r="H7" s="11">
        <v>3</v>
      </c>
      <c r="I7" s="11">
        <v>3</v>
      </c>
      <c r="J7" s="11">
        <v>3</v>
      </c>
      <c r="K7" s="11">
        <v>1</v>
      </c>
      <c r="L7" s="11">
        <v>3</v>
      </c>
      <c r="M7" s="11">
        <v>2</v>
      </c>
      <c r="N7" s="11">
        <v>2</v>
      </c>
      <c r="O7" s="11">
        <v>2</v>
      </c>
      <c r="P7" s="11"/>
      <c r="Q7" s="11">
        <v>1</v>
      </c>
      <c r="R7" s="11">
        <v>2</v>
      </c>
      <c r="S7" s="11">
        <v>1</v>
      </c>
      <c r="T7" s="11">
        <v>1</v>
      </c>
    </row>
    <row r="8" spans="1:20" s="1" customFormat="1" ht="24" customHeight="1">
      <c r="A8" s="19"/>
      <c r="B8" s="5" t="s">
        <v>4</v>
      </c>
      <c r="C8" s="5">
        <f>SUM(D8:T8)</f>
        <v>56</v>
      </c>
      <c r="D8" s="7">
        <f>D7+D6</f>
        <v>4</v>
      </c>
      <c r="E8" s="7">
        <f aca="true" t="shared" si="1" ref="E8:T8">E7+E6</f>
        <v>4</v>
      </c>
      <c r="F8" s="7">
        <f t="shared" si="1"/>
        <v>4</v>
      </c>
      <c r="G8" s="7">
        <f t="shared" si="1"/>
        <v>3</v>
      </c>
      <c r="H8" s="7">
        <f t="shared" si="1"/>
        <v>3</v>
      </c>
      <c r="I8" s="7">
        <f t="shared" si="1"/>
        <v>3</v>
      </c>
      <c r="J8" s="7">
        <f t="shared" si="1"/>
        <v>3</v>
      </c>
      <c r="K8" s="7">
        <f t="shared" si="1"/>
        <v>3</v>
      </c>
      <c r="L8" s="7">
        <f t="shared" si="1"/>
        <v>3</v>
      </c>
      <c r="M8" s="7">
        <f t="shared" si="1"/>
        <v>2</v>
      </c>
      <c r="N8" s="7">
        <f t="shared" si="1"/>
        <v>2</v>
      </c>
      <c r="O8" s="7">
        <f t="shared" si="1"/>
        <v>2</v>
      </c>
      <c r="P8" s="7"/>
      <c r="Q8" s="7">
        <f t="shared" si="1"/>
        <v>8</v>
      </c>
      <c r="R8" s="7">
        <f t="shared" si="1"/>
        <v>2</v>
      </c>
      <c r="S8" s="7">
        <f t="shared" si="1"/>
        <v>9</v>
      </c>
      <c r="T8" s="7">
        <f t="shared" si="1"/>
        <v>1</v>
      </c>
    </row>
    <row r="9" spans="1:20" s="1" customFormat="1" ht="24" customHeight="1">
      <c r="A9" s="19" t="s">
        <v>36</v>
      </c>
      <c r="B9" s="5" t="s">
        <v>33</v>
      </c>
      <c r="C9" s="5">
        <f aca="true" t="shared" si="2" ref="C9:C14">SUM(D9:P9)</f>
        <v>2</v>
      </c>
      <c r="D9" s="7">
        <v>1</v>
      </c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</row>
    <row r="10" spans="1:20" s="1" customFormat="1" ht="24" customHeight="1">
      <c r="A10" s="19"/>
      <c r="B10" s="12" t="s">
        <v>34</v>
      </c>
      <c r="C10" s="13">
        <f t="shared" si="2"/>
        <v>13</v>
      </c>
      <c r="D10" s="11">
        <v>1</v>
      </c>
      <c r="E10" s="11">
        <v>2</v>
      </c>
      <c r="F10" s="11">
        <v>2</v>
      </c>
      <c r="G10" s="11">
        <v>1</v>
      </c>
      <c r="H10" s="11">
        <v>1</v>
      </c>
      <c r="I10" s="11">
        <v>2</v>
      </c>
      <c r="J10" s="11">
        <v>1</v>
      </c>
      <c r="K10" s="11"/>
      <c r="L10" s="11">
        <v>1</v>
      </c>
      <c r="M10" s="11">
        <v>1</v>
      </c>
      <c r="N10" s="11"/>
      <c r="O10" s="11"/>
      <c r="P10" s="11">
        <v>1</v>
      </c>
      <c r="Q10" s="11"/>
      <c r="R10" s="11"/>
      <c r="S10" s="11"/>
      <c r="T10" s="11"/>
    </row>
    <row r="11" spans="1:20" s="1" customFormat="1" ht="24" customHeight="1">
      <c r="A11" s="19"/>
      <c r="B11" s="5" t="s">
        <v>4</v>
      </c>
      <c r="C11" s="5">
        <f t="shared" si="2"/>
        <v>15</v>
      </c>
      <c r="D11" s="7">
        <f>D10+D9</f>
        <v>2</v>
      </c>
      <c r="E11" s="7">
        <f aca="true" t="shared" si="3" ref="E11:P11">E10+E9</f>
        <v>2</v>
      </c>
      <c r="F11" s="7">
        <f t="shared" si="3"/>
        <v>2</v>
      </c>
      <c r="G11" s="7">
        <f t="shared" si="3"/>
        <v>1</v>
      </c>
      <c r="H11" s="7">
        <f t="shared" si="3"/>
        <v>1</v>
      </c>
      <c r="I11" s="7">
        <f t="shared" si="3"/>
        <v>2</v>
      </c>
      <c r="J11" s="7">
        <f t="shared" si="3"/>
        <v>1</v>
      </c>
      <c r="K11" s="7">
        <f t="shared" si="3"/>
        <v>1</v>
      </c>
      <c r="L11" s="7">
        <f t="shared" si="3"/>
        <v>1</v>
      </c>
      <c r="M11" s="7">
        <f t="shared" si="3"/>
        <v>1</v>
      </c>
      <c r="N11" s="7"/>
      <c r="O11" s="7"/>
      <c r="P11" s="7">
        <f t="shared" si="3"/>
        <v>1</v>
      </c>
      <c r="Q11" s="7"/>
      <c r="R11" s="7"/>
      <c r="S11" s="7"/>
      <c r="T11" s="7"/>
    </row>
    <row r="12" spans="1:20" s="1" customFormat="1" ht="24" customHeight="1">
      <c r="A12" s="19" t="s">
        <v>37</v>
      </c>
      <c r="B12" s="5" t="s">
        <v>33</v>
      </c>
      <c r="C12" s="5">
        <f t="shared" si="2"/>
        <v>20</v>
      </c>
      <c r="D12" s="7">
        <v>6</v>
      </c>
      <c r="E12" s="7">
        <v>5</v>
      </c>
      <c r="F12" s="7">
        <v>3</v>
      </c>
      <c r="G12" s="7">
        <v>3</v>
      </c>
      <c r="H12" s="7"/>
      <c r="I12" s="7"/>
      <c r="J12" s="7"/>
      <c r="K12" s="7">
        <v>3</v>
      </c>
      <c r="L12" s="7"/>
      <c r="M12" s="7"/>
      <c r="N12" s="7"/>
      <c r="O12" s="7"/>
      <c r="P12" s="7"/>
      <c r="Q12" s="7"/>
      <c r="R12" s="7"/>
      <c r="S12" s="7"/>
      <c r="T12" s="7"/>
    </row>
    <row r="13" spans="1:20" s="1" customFormat="1" ht="30.75" customHeight="1">
      <c r="A13" s="19"/>
      <c r="B13" s="12" t="s">
        <v>34</v>
      </c>
      <c r="C13" s="13">
        <f t="shared" si="2"/>
        <v>29</v>
      </c>
      <c r="D13" s="11">
        <v>2</v>
      </c>
      <c r="E13" s="11">
        <v>3</v>
      </c>
      <c r="F13" s="11">
        <v>5</v>
      </c>
      <c r="G13" s="11">
        <v>2</v>
      </c>
      <c r="H13" s="11">
        <v>5</v>
      </c>
      <c r="I13" s="11">
        <v>3</v>
      </c>
      <c r="J13" s="11">
        <v>3</v>
      </c>
      <c r="K13" s="11"/>
      <c r="L13" s="11">
        <v>3</v>
      </c>
      <c r="M13" s="11">
        <v>1</v>
      </c>
      <c r="N13" s="11">
        <v>1</v>
      </c>
      <c r="O13" s="11"/>
      <c r="P13" s="11">
        <v>1</v>
      </c>
      <c r="Q13" s="11"/>
      <c r="R13" s="11"/>
      <c r="S13" s="11"/>
      <c r="T13" s="11"/>
    </row>
    <row r="14" spans="1:20" s="1" customFormat="1" ht="30.75" customHeight="1">
      <c r="A14" s="19"/>
      <c r="B14" s="5" t="s">
        <v>4</v>
      </c>
      <c r="C14" s="5">
        <f t="shared" si="2"/>
        <v>49</v>
      </c>
      <c r="D14" s="7">
        <f>D13+D12</f>
        <v>8</v>
      </c>
      <c r="E14" s="7">
        <f aca="true" t="shared" si="4" ref="E14:P14">E13+E12</f>
        <v>8</v>
      </c>
      <c r="F14" s="7">
        <f t="shared" si="4"/>
        <v>8</v>
      </c>
      <c r="G14" s="7">
        <f t="shared" si="4"/>
        <v>5</v>
      </c>
      <c r="H14" s="7">
        <f t="shared" si="4"/>
        <v>5</v>
      </c>
      <c r="I14" s="7">
        <f t="shared" si="4"/>
        <v>3</v>
      </c>
      <c r="J14" s="7">
        <f t="shared" si="4"/>
        <v>3</v>
      </c>
      <c r="K14" s="7">
        <f t="shared" si="4"/>
        <v>3</v>
      </c>
      <c r="L14" s="7">
        <f t="shared" si="4"/>
        <v>3</v>
      </c>
      <c r="M14" s="7">
        <f t="shared" si="4"/>
        <v>1</v>
      </c>
      <c r="N14" s="7">
        <f t="shared" si="4"/>
        <v>1</v>
      </c>
      <c r="O14" s="7"/>
      <c r="P14" s="7">
        <f t="shared" si="4"/>
        <v>1</v>
      </c>
      <c r="Q14" s="7"/>
      <c r="R14" s="7"/>
      <c r="S14" s="7"/>
      <c r="T14" s="7"/>
    </row>
    <row r="15" spans="1:20" s="1" customFormat="1" ht="30.75" customHeight="1">
      <c r="A15" s="19" t="s">
        <v>38</v>
      </c>
      <c r="B15" s="19"/>
      <c r="C15" s="13">
        <f>C13+C10+C7+C4</f>
        <v>100</v>
      </c>
      <c r="D15" s="11">
        <f aca="true" t="shared" si="5" ref="D15:T15">D13+D10+D7+D4</f>
        <v>10</v>
      </c>
      <c r="E15" s="11">
        <f t="shared" si="5"/>
        <v>12</v>
      </c>
      <c r="F15" s="11">
        <f t="shared" si="5"/>
        <v>14</v>
      </c>
      <c r="G15" s="11">
        <f t="shared" si="5"/>
        <v>8</v>
      </c>
      <c r="H15" s="11">
        <f t="shared" si="5"/>
        <v>11</v>
      </c>
      <c r="I15" s="11">
        <f t="shared" si="5"/>
        <v>9</v>
      </c>
      <c r="J15" s="11">
        <f t="shared" si="5"/>
        <v>7</v>
      </c>
      <c r="K15" s="11">
        <f t="shared" si="5"/>
        <v>2</v>
      </c>
      <c r="L15" s="11">
        <f t="shared" si="5"/>
        <v>8</v>
      </c>
      <c r="M15" s="11">
        <f t="shared" si="5"/>
        <v>5</v>
      </c>
      <c r="N15" s="11">
        <f t="shared" si="5"/>
        <v>3</v>
      </c>
      <c r="O15" s="11">
        <f t="shared" si="5"/>
        <v>3</v>
      </c>
      <c r="P15" s="11">
        <f t="shared" si="5"/>
        <v>3</v>
      </c>
      <c r="Q15" s="11">
        <f t="shared" si="5"/>
        <v>1</v>
      </c>
      <c r="R15" s="11">
        <f t="shared" si="5"/>
        <v>2</v>
      </c>
      <c r="S15" s="11">
        <f t="shared" si="5"/>
        <v>1</v>
      </c>
      <c r="T15" s="11">
        <f t="shared" si="5"/>
        <v>1</v>
      </c>
    </row>
    <row r="16" spans="1:20" s="1" customFormat="1" ht="30.75" customHeight="1">
      <c r="A16" s="19" t="s">
        <v>39</v>
      </c>
      <c r="B16" s="19"/>
      <c r="C16" s="5">
        <f>C3+C6+C9+C12</f>
        <v>40</v>
      </c>
      <c r="D16" s="7">
        <f>D3+D6+D9+D12</f>
        <v>7</v>
      </c>
      <c r="E16" s="7">
        <f>E3+E6+E9+E12</f>
        <v>5</v>
      </c>
      <c r="F16" s="7">
        <f>F3+F6+F9+F12</f>
        <v>3</v>
      </c>
      <c r="G16" s="7">
        <f>G3+G6+G9+G12</f>
        <v>3</v>
      </c>
      <c r="H16" s="7"/>
      <c r="I16" s="7"/>
      <c r="J16" s="7"/>
      <c r="K16" s="7">
        <f>K3+K6+K9+K12</f>
        <v>7</v>
      </c>
      <c r="L16" s="7"/>
      <c r="M16" s="7"/>
      <c r="N16" s="7"/>
      <c r="O16" s="7"/>
      <c r="P16" s="7"/>
      <c r="Q16" s="7">
        <f>Q3+Q6+Q9+Q12</f>
        <v>7</v>
      </c>
      <c r="R16" s="7"/>
      <c r="S16" s="7">
        <f>S3+S6+S9+S12</f>
        <v>8</v>
      </c>
      <c r="T16" s="7"/>
    </row>
    <row r="17" spans="1:20" s="1" customFormat="1" ht="30.75" customHeight="1">
      <c r="A17" s="19" t="s">
        <v>40</v>
      </c>
      <c r="B17" s="19"/>
      <c r="C17" s="13">
        <f>C16+C15</f>
        <v>140</v>
      </c>
      <c r="D17" s="11">
        <f aca="true" t="shared" si="6" ref="D17:T17">D16+D15</f>
        <v>17</v>
      </c>
      <c r="E17" s="11">
        <f t="shared" si="6"/>
        <v>17</v>
      </c>
      <c r="F17" s="11">
        <f t="shared" si="6"/>
        <v>17</v>
      </c>
      <c r="G17" s="11">
        <f t="shared" si="6"/>
        <v>11</v>
      </c>
      <c r="H17" s="11">
        <f t="shared" si="6"/>
        <v>11</v>
      </c>
      <c r="I17" s="11">
        <f t="shared" si="6"/>
        <v>9</v>
      </c>
      <c r="J17" s="11">
        <f t="shared" si="6"/>
        <v>7</v>
      </c>
      <c r="K17" s="11">
        <f t="shared" si="6"/>
        <v>9</v>
      </c>
      <c r="L17" s="11">
        <f t="shared" si="6"/>
        <v>8</v>
      </c>
      <c r="M17" s="11">
        <f t="shared" si="6"/>
        <v>5</v>
      </c>
      <c r="N17" s="11">
        <f t="shared" si="6"/>
        <v>3</v>
      </c>
      <c r="O17" s="11">
        <f t="shared" si="6"/>
        <v>3</v>
      </c>
      <c r="P17" s="11">
        <f t="shared" si="6"/>
        <v>3</v>
      </c>
      <c r="Q17" s="11">
        <f t="shared" si="6"/>
        <v>8</v>
      </c>
      <c r="R17" s="11">
        <f t="shared" si="6"/>
        <v>2</v>
      </c>
      <c r="S17" s="11">
        <f t="shared" si="6"/>
        <v>9</v>
      </c>
      <c r="T17" s="11">
        <f t="shared" si="6"/>
        <v>1</v>
      </c>
    </row>
    <row r="18" spans="4:20" s="2" customFormat="1" ht="3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4:20" s="2" customFormat="1" ht="30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4:20" s="2" customFormat="1" ht="30.75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4:20" s="2" customFormat="1" ht="30.75" customHeight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4:20" s="2" customFormat="1" ht="30.75" customHeight="1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4:20" s="2" customFormat="1" ht="30.75" customHeight="1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4:20" s="2" customFormat="1" ht="30.75" customHeight="1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4:20" s="2" customFormat="1" ht="30.75" customHeight="1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4:20" s="2" customFormat="1" ht="30.75" customHeight="1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4:20" s="2" customFormat="1" ht="30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4:20" s="2" customFormat="1" ht="30.7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4:20" s="2" customFormat="1" ht="30.7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4:20" s="2" customFormat="1" ht="30.7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4:20" s="2" customFormat="1" ht="30.7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4:20" s="2" customFormat="1" ht="30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4:20" s="2" customFormat="1" ht="30.75" customHeight="1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4:20" s="2" customFormat="1" ht="30.75" customHeight="1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4:20" s="2" customFormat="1" ht="30.75" customHeight="1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4:20" s="2" customFormat="1" ht="30.75" customHeight="1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4:20" s="2" customFormat="1" ht="30.75" customHeigh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4:20" s="2" customFormat="1" ht="30.75" customHeight="1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4:20" s="2" customFormat="1" ht="30.75" customHeight="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4:20" s="2" customFormat="1" ht="30.75" customHeight="1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4:20" s="2" customFormat="1" ht="30.7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4:20" s="2" customFormat="1" ht="30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4:20" s="2" customFormat="1" ht="30.75" customHeight="1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4:20" s="2" customFormat="1" ht="30.75" customHeight="1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4:20" s="2" customFormat="1" ht="30.75" customHeight="1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4:20" s="2" customFormat="1" ht="30.75" customHeight="1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4:20" s="2" customFormat="1" ht="30.75" customHeight="1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4:20" s="2" customFormat="1" ht="30.75" customHeight="1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4:20" s="2" customFormat="1" ht="30.75" customHeight="1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4:20" s="2" customFormat="1" ht="30.75" customHeight="1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4:20" s="2" customFormat="1" ht="30.75" customHeight="1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4:20" s="2" customFormat="1" ht="30.75" customHeight="1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</sheetData>
  <sheetProtection/>
  <mergeCells count="11">
    <mergeCell ref="B1:B2"/>
    <mergeCell ref="C1:C2"/>
    <mergeCell ref="D1:T1"/>
    <mergeCell ref="A15:B15"/>
    <mergeCell ref="A16:B16"/>
    <mergeCell ref="A17:B17"/>
    <mergeCell ref="A1:A2"/>
    <mergeCell ref="A3:A5"/>
    <mergeCell ref="A6:A8"/>
    <mergeCell ref="A9:A11"/>
    <mergeCell ref="A12:A14"/>
  </mergeCells>
  <printOptions horizontalCentered="1" verticalCentered="1"/>
  <pageMargins left="0.4722222222222222" right="0.5118055555555555" top="0.4326388888888889" bottom="0.39305555555555555" header="0.2361111111111111" footer="0.156944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zoomScalePageLayoutView="0" workbookViewId="0" topLeftCell="A1">
      <selection activeCell="M10" sqref="M10:O10"/>
    </sheetView>
  </sheetViews>
  <sheetFormatPr defaultColWidth="9.00390625" defaultRowHeight="14.25"/>
  <cols>
    <col min="1" max="1" width="10.50390625" style="0" customWidth="1"/>
    <col min="2" max="2" width="6.875" style="0" customWidth="1"/>
    <col min="3" max="3" width="6.00390625" style="0" customWidth="1"/>
    <col min="4" max="14" width="8.00390625" style="3" customWidth="1"/>
    <col min="15" max="15" width="10.25390625" style="3" customWidth="1"/>
  </cols>
  <sheetData>
    <row r="1" spans="1:15" s="1" customFormat="1" ht="30.75" customHeight="1">
      <c r="A1" s="19" t="s">
        <v>2</v>
      </c>
      <c r="B1" s="19" t="s">
        <v>31</v>
      </c>
      <c r="C1" s="19" t="s">
        <v>4</v>
      </c>
      <c r="D1" s="21" t="s">
        <v>41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40.5" customHeight="1">
      <c r="A2" s="19"/>
      <c r="B2" s="19"/>
      <c r="C2" s="19"/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17</v>
      </c>
      <c r="O2" s="7" t="s">
        <v>18</v>
      </c>
    </row>
    <row r="3" spans="1:15" s="1" customFormat="1" ht="30" customHeight="1">
      <c r="A3" s="5" t="s">
        <v>42</v>
      </c>
      <c r="B3" s="5" t="s">
        <v>33</v>
      </c>
      <c r="C3" s="5">
        <f>SUM(D3:O3)</f>
        <v>8</v>
      </c>
      <c r="D3" s="7">
        <v>1</v>
      </c>
      <c r="E3" s="7">
        <v>1</v>
      </c>
      <c r="F3" s="7">
        <v>1</v>
      </c>
      <c r="G3" s="7">
        <v>1</v>
      </c>
      <c r="H3" s="7"/>
      <c r="I3" s="7">
        <v>1</v>
      </c>
      <c r="J3" s="7">
        <v>1</v>
      </c>
      <c r="K3" s="7"/>
      <c r="L3" s="7">
        <v>1</v>
      </c>
      <c r="M3" s="7"/>
      <c r="N3" s="7"/>
      <c r="O3" s="7">
        <v>1</v>
      </c>
    </row>
    <row r="4" spans="1:15" s="2" customFormat="1" ht="30" customHeight="1">
      <c r="A4" s="12" t="s">
        <v>43</v>
      </c>
      <c r="B4" s="12" t="s">
        <v>33</v>
      </c>
      <c r="C4" s="13">
        <f aca="true" t="shared" si="0" ref="C4:C9">SUM(D4:O4)</f>
        <v>8</v>
      </c>
      <c r="D4" s="11">
        <v>1</v>
      </c>
      <c r="E4" s="11">
        <v>1</v>
      </c>
      <c r="F4" s="11">
        <v>1</v>
      </c>
      <c r="G4" s="11">
        <v>1</v>
      </c>
      <c r="H4" s="11"/>
      <c r="I4" s="11">
        <v>1</v>
      </c>
      <c r="J4" s="11">
        <v>1</v>
      </c>
      <c r="K4" s="11">
        <v>1</v>
      </c>
      <c r="L4" s="11">
        <v>1</v>
      </c>
      <c r="M4" s="11"/>
      <c r="N4" s="11"/>
      <c r="O4" s="11"/>
    </row>
    <row r="5" spans="1:15" s="2" customFormat="1" ht="30" customHeight="1">
      <c r="A5" s="5" t="s">
        <v>44</v>
      </c>
      <c r="B5" s="5" t="s">
        <v>33</v>
      </c>
      <c r="C5" s="5">
        <f t="shared" si="0"/>
        <v>7</v>
      </c>
      <c r="D5" s="7">
        <v>2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/>
      <c r="K5" s="7"/>
      <c r="L5" s="7"/>
      <c r="M5" s="7"/>
      <c r="N5" s="7"/>
      <c r="O5" s="7"/>
    </row>
    <row r="6" spans="1:15" s="2" customFormat="1" ht="30" customHeight="1">
      <c r="A6" s="13" t="s">
        <v>45</v>
      </c>
      <c r="B6" s="13" t="s">
        <v>33</v>
      </c>
      <c r="C6" s="13">
        <f t="shared" si="0"/>
        <v>7</v>
      </c>
      <c r="D6" s="11">
        <v>1</v>
      </c>
      <c r="E6" s="11">
        <v>1</v>
      </c>
      <c r="F6" s="11">
        <v>2</v>
      </c>
      <c r="G6" s="11"/>
      <c r="H6" s="11"/>
      <c r="I6" s="11"/>
      <c r="J6" s="11">
        <v>1</v>
      </c>
      <c r="K6" s="11">
        <v>1</v>
      </c>
      <c r="L6" s="11">
        <v>1</v>
      </c>
      <c r="M6" s="11"/>
      <c r="N6" s="11"/>
      <c r="O6" s="11"/>
    </row>
    <row r="7" spans="1:15" s="2" customFormat="1" ht="30" customHeight="1">
      <c r="A7" s="5" t="s">
        <v>46</v>
      </c>
      <c r="B7" s="5" t="s">
        <v>33</v>
      </c>
      <c r="C7" s="5">
        <f t="shared" si="0"/>
        <v>5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/>
      <c r="J7" s="7"/>
      <c r="K7" s="7"/>
      <c r="L7" s="7"/>
      <c r="M7" s="7"/>
      <c r="N7" s="7"/>
      <c r="O7" s="7"/>
    </row>
    <row r="8" spans="1:15" s="2" customFormat="1" ht="30" customHeight="1">
      <c r="A8" s="13" t="s">
        <v>47</v>
      </c>
      <c r="B8" s="13" t="s">
        <v>33</v>
      </c>
      <c r="C8" s="13">
        <f t="shared" si="0"/>
        <v>15</v>
      </c>
      <c r="D8" s="11">
        <v>4</v>
      </c>
      <c r="E8" s="11">
        <v>3</v>
      </c>
      <c r="F8" s="11">
        <v>3</v>
      </c>
      <c r="G8" s="11"/>
      <c r="H8" s="11">
        <v>1</v>
      </c>
      <c r="I8" s="11"/>
      <c r="J8" s="11"/>
      <c r="K8" s="11"/>
      <c r="L8" s="11"/>
      <c r="M8" s="11">
        <v>2</v>
      </c>
      <c r="N8" s="11">
        <v>1</v>
      </c>
      <c r="O8" s="11">
        <v>1</v>
      </c>
    </row>
    <row r="9" spans="1:15" s="2" customFormat="1" ht="30" customHeight="1">
      <c r="A9" s="7" t="s">
        <v>48</v>
      </c>
      <c r="B9" s="5" t="s">
        <v>33</v>
      </c>
      <c r="C9" s="5">
        <f t="shared" si="0"/>
        <v>20</v>
      </c>
      <c r="D9" s="7">
        <v>3</v>
      </c>
      <c r="E9" s="7">
        <v>3</v>
      </c>
      <c r="F9" s="7">
        <v>3</v>
      </c>
      <c r="G9" s="7">
        <v>2</v>
      </c>
      <c r="H9" s="7">
        <v>1</v>
      </c>
      <c r="I9" s="7">
        <v>2</v>
      </c>
      <c r="J9" s="7">
        <v>2</v>
      </c>
      <c r="K9" s="7">
        <v>2</v>
      </c>
      <c r="L9" s="7">
        <v>2</v>
      </c>
      <c r="M9" s="7"/>
      <c r="N9" s="7"/>
      <c r="O9" s="7"/>
    </row>
    <row r="10" spans="1:15" s="2" customFormat="1" ht="30" customHeight="1">
      <c r="A10" s="24" t="s">
        <v>4</v>
      </c>
      <c r="B10" s="25"/>
      <c r="C10" s="13">
        <f>SUM(C3:C9)</f>
        <v>70</v>
      </c>
      <c r="D10" s="13">
        <f aca="true" t="shared" si="1" ref="D10:O10">SUM(D3:D9)</f>
        <v>13</v>
      </c>
      <c r="E10" s="13">
        <f t="shared" si="1"/>
        <v>11</v>
      </c>
      <c r="F10" s="13">
        <f t="shared" si="1"/>
        <v>12</v>
      </c>
      <c r="G10" s="13">
        <f t="shared" si="1"/>
        <v>6</v>
      </c>
      <c r="H10" s="13">
        <f t="shared" si="1"/>
        <v>4</v>
      </c>
      <c r="I10" s="13">
        <f t="shared" si="1"/>
        <v>5</v>
      </c>
      <c r="J10" s="13">
        <f t="shared" si="1"/>
        <v>5</v>
      </c>
      <c r="K10" s="13">
        <f t="shared" si="1"/>
        <v>4</v>
      </c>
      <c r="L10" s="13">
        <f t="shared" si="1"/>
        <v>5</v>
      </c>
      <c r="M10" s="13">
        <f t="shared" si="1"/>
        <v>2</v>
      </c>
      <c r="N10" s="13">
        <f t="shared" si="1"/>
        <v>1</v>
      </c>
      <c r="O10" s="13">
        <f t="shared" si="1"/>
        <v>2</v>
      </c>
    </row>
    <row r="11" spans="4:15" s="2" customFormat="1" ht="30.75" customHeight="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4:15" s="2" customFormat="1" ht="30.75" customHeigh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4:15" s="2" customFormat="1" ht="30.75" customHeight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4:15" s="2" customFormat="1" ht="30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4:15" s="2" customFormat="1" ht="30.7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4:15" s="2" customFormat="1" ht="30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4:15" s="2" customFormat="1" ht="30.7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4:15" s="2" customFormat="1" ht="3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4:15" s="2" customFormat="1" ht="30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4:15" s="2" customFormat="1" ht="30.75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4:15" s="2" customFormat="1" ht="30.75" customHeight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4:15" s="2" customFormat="1" ht="30.75" customHeight="1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4:15" s="2" customFormat="1" ht="30.75" customHeight="1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4:15" s="2" customFormat="1" ht="30.75" customHeight="1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4:15" s="2" customFormat="1" ht="30.75" customHeight="1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4:15" s="2" customFormat="1" ht="30.75" customHeight="1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4:15" s="2" customFormat="1" ht="30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4:15" s="2" customFormat="1" ht="30.7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4:15" s="2" customFormat="1" ht="30.7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4:15" s="2" customFormat="1" ht="30.7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4:15" s="2" customFormat="1" ht="30.7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4:15" s="2" customFormat="1" ht="30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</sheetData>
  <sheetProtection/>
  <mergeCells count="5">
    <mergeCell ref="D1:O1"/>
    <mergeCell ref="A10:B10"/>
    <mergeCell ref="A1:A2"/>
    <mergeCell ref="B1:B2"/>
    <mergeCell ref="C1:C2"/>
  </mergeCells>
  <printOptions horizontalCentered="1" verticalCentered="1"/>
  <pageMargins left="0.4722222222222222" right="0.5118055555555555" top="0.4326388888888889" bottom="0.39305555555555555" header="0.2361111111111111" footer="0.1569444444444444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G13" sqref="G13:I13"/>
    </sheetView>
  </sheetViews>
  <sheetFormatPr defaultColWidth="9.00390625" defaultRowHeight="14.25"/>
  <cols>
    <col min="1" max="1" width="20.00390625" style="0" customWidth="1"/>
    <col min="2" max="2" width="10.625" style="0" customWidth="1"/>
    <col min="3" max="3" width="13.125" style="0" customWidth="1"/>
    <col min="4" max="9" width="13.125" style="3" customWidth="1"/>
  </cols>
  <sheetData>
    <row r="1" spans="1:9" s="1" customFormat="1" ht="27" customHeight="1">
      <c r="A1" s="19" t="s">
        <v>2</v>
      </c>
      <c r="B1" s="19" t="s">
        <v>31</v>
      </c>
      <c r="C1" s="19" t="s">
        <v>4</v>
      </c>
      <c r="D1" s="21" t="s">
        <v>49</v>
      </c>
      <c r="E1" s="21"/>
      <c r="F1" s="21"/>
      <c r="G1" s="21"/>
      <c r="H1" s="21"/>
      <c r="I1" s="21"/>
    </row>
    <row r="2" spans="1:9" s="1" customFormat="1" ht="27" customHeight="1">
      <c r="A2" s="19"/>
      <c r="B2" s="19"/>
      <c r="C2" s="19"/>
      <c r="D2" s="7" t="s">
        <v>6</v>
      </c>
      <c r="E2" s="7" t="s">
        <v>7</v>
      </c>
      <c r="F2" s="7" t="s">
        <v>8</v>
      </c>
      <c r="G2" s="7" t="s">
        <v>15</v>
      </c>
      <c r="H2" s="7" t="s">
        <v>16</v>
      </c>
      <c r="I2" s="7" t="s">
        <v>17</v>
      </c>
    </row>
    <row r="3" spans="1:9" s="9" customFormat="1" ht="24" customHeight="1">
      <c r="A3" s="7" t="s">
        <v>50</v>
      </c>
      <c r="B3" s="7" t="s">
        <v>33</v>
      </c>
      <c r="C3" s="7">
        <f aca="true" t="shared" si="0" ref="C3:C12">SUM(D3:I3)</f>
        <v>12</v>
      </c>
      <c r="D3" s="7">
        <v>3</v>
      </c>
      <c r="E3" s="7">
        <v>3</v>
      </c>
      <c r="F3" s="7">
        <v>3</v>
      </c>
      <c r="G3" s="7">
        <v>1</v>
      </c>
      <c r="H3" s="7">
        <v>1</v>
      </c>
      <c r="I3" s="7">
        <v>1</v>
      </c>
    </row>
    <row r="4" spans="1:9" s="8" customFormat="1" ht="30.75" customHeight="1">
      <c r="A4" s="10" t="s">
        <v>51</v>
      </c>
      <c r="B4" s="10" t="s">
        <v>33</v>
      </c>
      <c r="C4" s="11">
        <f t="shared" si="0"/>
        <v>6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</row>
    <row r="5" spans="1:9" s="8" customFormat="1" ht="30.75" customHeight="1">
      <c r="A5" s="7" t="s">
        <v>52</v>
      </c>
      <c r="B5" s="7" t="s">
        <v>33</v>
      </c>
      <c r="C5" s="7">
        <f t="shared" si="0"/>
        <v>5</v>
      </c>
      <c r="D5" s="7">
        <v>1</v>
      </c>
      <c r="E5" s="7">
        <v>1</v>
      </c>
      <c r="F5" s="7">
        <v>1</v>
      </c>
      <c r="G5" s="7">
        <v>1</v>
      </c>
      <c r="H5" s="7"/>
      <c r="I5" s="7">
        <v>1</v>
      </c>
    </row>
    <row r="6" spans="1:9" s="8" customFormat="1" ht="30.75" customHeight="1">
      <c r="A6" s="11" t="s">
        <v>53</v>
      </c>
      <c r="B6" s="11" t="s">
        <v>33</v>
      </c>
      <c r="C6" s="11">
        <f t="shared" si="0"/>
        <v>5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/>
    </row>
    <row r="7" spans="1:9" s="8" customFormat="1" ht="30.75" customHeight="1">
      <c r="A7" s="7" t="s">
        <v>54</v>
      </c>
      <c r="B7" s="7" t="s">
        <v>33</v>
      </c>
      <c r="C7" s="7">
        <f t="shared" si="0"/>
        <v>5</v>
      </c>
      <c r="D7" s="7">
        <v>1</v>
      </c>
      <c r="E7" s="7">
        <v>1</v>
      </c>
      <c r="F7" s="7">
        <v>1</v>
      </c>
      <c r="G7" s="7"/>
      <c r="H7" s="7">
        <v>1</v>
      </c>
      <c r="I7" s="7">
        <v>1</v>
      </c>
    </row>
    <row r="8" spans="1:9" s="8" customFormat="1" ht="30.75" customHeight="1">
      <c r="A8" s="11" t="s">
        <v>55</v>
      </c>
      <c r="B8" s="11" t="s">
        <v>33</v>
      </c>
      <c r="C8" s="11">
        <f t="shared" si="0"/>
        <v>10</v>
      </c>
      <c r="D8" s="11">
        <v>2</v>
      </c>
      <c r="E8" s="11">
        <v>2</v>
      </c>
      <c r="F8" s="11">
        <v>3</v>
      </c>
      <c r="G8" s="11">
        <v>1</v>
      </c>
      <c r="H8" s="11">
        <v>1</v>
      </c>
      <c r="I8" s="11">
        <v>1</v>
      </c>
    </row>
    <row r="9" spans="1:9" s="8" customFormat="1" ht="30.75" customHeight="1">
      <c r="A9" s="7" t="s">
        <v>56</v>
      </c>
      <c r="B9" s="7" t="s">
        <v>33</v>
      </c>
      <c r="C9" s="7">
        <f t="shared" si="0"/>
        <v>6</v>
      </c>
      <c r="D9" s="7">
        <v>2</v>
      </c>
      <c r="E9" s="7">
        <v>2</v>
      </c>
      <c r="F9" s="7">
        <v>2</v>
      </c>
      <c r="G9" s="7"/>
      <c r="H9" s="7"/>
      <c r="I9" s="7"/>
    </row>
    <row r="10" spans="1:9" s="8" customFormat="1" ht="30.75" customHeight="1">
      <c r="A10" s="11" t="s">
        <v>57</v>
      </c>
      <c r="B10" s="11" t="s">
        <v>33</v>
      </c>
      <c r="C10" s="11">
        <f t="shared" si="0"/>
        <v>4</v>
      </c>
      <c r="D10" s="11">
        <v>1</v>
      </c>
      <c r="E10" s="11">
        <v>1</v>
      </c>
      <c r="F10" s="11">
        <v>2</v>
      </c>
      <c r="G10" s="11"/>
      <c r="H10" s="11"/>
      <c r="I10" s="11"/>
    </row>
    <row r="11" spans="1:9" s="9" customFormat="1" ht="30.75" customHeight="1">
      <c r="A11" s="7" t="s">
        <v>58</v>
      </c>
      <c r="B11" s="7" t="s">
        <v>33</v>
      </c>
      <c r="C11" s="7">
        <f t="shared" si="0"/>
        <v>10</v>
      </c>
      <c r="D11" s="7">
        <v>2</v>
      </c>
      <c r="E11" s="7">
        <v>2</v>
      </c>
      <c r="F11" s="7">
        <v>3</v>
      </c>
      <c r="G11" s="7">
        <v>1</v>
      </c>
      <c r="H11" s="7">
        <v>1</v>
      </c>
      <c r="I11" s="7">
        <v>1</v>
      </c>
    </row>
    <row r="12" spans="1:9" s="9" customFormat="1" ht="30.75" customHeight="1">
      <c r="A12" s="11" t="s">
        <v>59</v>
      </c>
      <c r="B12" s="11" t="s">
        <v>33</v>
      </c>
      <c r="C12" s="11">
        <f t="shared" si="0"/>
        <v>12</v>
      </c>
      <c r="D12" s="11">
        <v>3</v>
      </c>
      <c r="E12" s="11">
        <v>3</v>
      </c>
      <c r="F12" s="11">
        <v>3</v>
      </c>
      <c r="G12" s="11">
        <v>1</v>
      </c>
      <c r="H12" s="11">
        <v>1</v>
      </c>
      <c r="I12" s="11">
        <v>1</v>
      </c>
    </row>
    <row r="13" spans="1:9" s="9" customFormat="1" ht="30.75" customHeight="1">
      <c r="A13" s="16" t="s">
        <v>4</v>
      </c>
      <c r="B13" s="18"/>
      <c r="C13" s="7">
        <f aca="true" t="shared" si="1" ref="C13:I13">SUM(C3:C12)</f>
        <v>75</v>
      </c>
      <c r="D13" s="7">
        <f t="shared" si="1"/>
        <v>17</v>
      </c>
      <c r="E13" s="7">
        <f t="shared" si="1"/>
        <v>17</v>
      </c>
      <c r="F13" s="7">
        <f t="shared" si="1"/>
        <v>20</v>
      </c>
      <c r="G13" s="7">
        <f t="shared" si="1"/>
        <v>7</v>
      </c>
      <c r="H13" s="7">
        <f t="shared" si="1"/>
        <v>7</v>
      </c>
      <c r="I13" s="7">
        <f t="shared" si="1"/>
        <v>7</v>
      </c>
    </row>
    <row r="14" s="9" customFormat="1" ht="30.75" customHeight="1"/>
    <row r="15" spans="1:9" s="2" customFormat="1" ht="30.75" customHeight="1">
      <c r="A15" s="5" t="s">
        <v>60</v>
      </c>
      <c r="B15" s="5" t="s">
        <v>33</v>
      </c>
      <c r="C15" s="26">
        <v>3</v>
      </c>
      <c r="D15" s="27"/>
      <c r="E15" s="27"/>
      <c r="F15" s="27"/>
      <c r="G15" s="27"/>
      <c r="H15" s="27"/>
      <c r="I15" s="28"/>
    </row>
    <row r="16" spans="1:9" s="2" customFormat="1" ht="30.75" customHeight="1">
      <c r="A16" s="5" t="s">
        <v>61</v>
      </c>
      <c r="B16" s="5" t="s">
        <v>33</v>
      </c>
      <c r="C16" s="26">
        <v>12</v>
      </c>
      <c r="D16" s="27"/>
      <c r="E16" s="27"/>
      <c r="F16" s="27"/>
      <c r="G16" s="27"/>
      <c r="H16" s="27"/>
      <c r="I16" s="28"/>
    </row>
    <row r="17" spans="1:9" s="2" customFormat="1" ht="30.75" customHeight="1">
      <c r="A17" s="19" t="s">
        <v>4</v>
      </c>
      <c r="B17" s="19"/>
      <c r="C17" s="26">
        <v>15</v>
      </c>
      <c r="D17" s="27"/>
      <c r="E17" s="27"/>
      <c r="F17" s="27"/>
      <c r="G17" s="27"/>
      <c r="H17" s="27"/>
      <c r="I17" s="28"/>
    </row>
    <row r="18" spans="4:9" s="2" customFormat="1" ht="30.75" customHeight="1">
      <c r="D18" s="8"/>
      <c r="E18" s="8"/>
      <c r="F18" s="8"/>
      <c r="G18" s="8"/>
      <c r="H18" s="8"/>
      <c r="I18" s="8"/>
    </row>
    <row r="19" spans="4:9" s="2" customFormat="1" ht="30.75" customHeight="1">
      <c r="D19" s="8"/>
      <c r="E19" s="8"/>
      <c r="F19" s="8"/>
      <c r="G19" s="8"/>
      <c r="H19" s="8"/>
      <c r="I19" s="8"/>
    </row>
    <row r="20" spans="4:9" s="2" customFormat="1" ht="30.75" customHeight="1">
      <c r="D20" s="8"/>
      <c r="E20" s="8"/>
      <c r="F20" s="8"/>
      <c r="G20" s="8"/>
      <c r="H20" s="8"/>
      <c r="I20" s="8"/>
    </row>
    <row r="21" spans="4:9" s="2" customFormat="1" ht="30.75" customHeight="1">
      <c r="D21" s="8"/>
      <c r="E21" s="8"/>
      <c r="F21" s="8"/>
      <c r="G21" s="8"/>
      <c r="H21" s="8"/>
      <c r="I21" s="8"/>
    </row>
    <row r="22" spans="4:9" s="2" customFormat="1" ht="30.75" customHeight="1">
      <c r="D22" s="8"/>
      <c r="E22" s="8"/>
      <c r="F22" s="8"/>
      <c r="G22" s="8"/>
      <c r="H22" s="8"/>
      <c r="I22" s="8"/>
    </row>
    <row r="23" spans="4:9" s="2" customFormat="1" ht="30.75" customHeight="1">
      <c r="D23" s="8"/>
      <c r="E23" s="8"/>
      <c r="F23" s="8"/>
      <c r="G23" s="8"/>
      <c r="H23" s="8"/>
      <c r="I23" s="8"/>
    </row>
    <row r="24" spans="4:9" s="2" customFormat="1" ht="30.75" customHeight="1">
      <c r="D24" s="8"/>
      <c r="E24" s="8"/>
      <c r="F24" s="8"/>
      <c r="G24" s="8"/>
      <c r="H24" s="8"/>
      <c r="I24" s="8"/>
    </row>
    <row r="25" spans="4:9" s="2" customFormat="1" ht="30.75" customHeight="1">
      <c r="D25" s="8"/>
      <c r="E25" s="8"/>
      <c r="F25" s="8"/>
      <c r="G25" s="8"/>
      <c r="H25" s="8"/>
      <c r="I25" s="8"/>
    </row>
    <row r="26" spans="4:9" s="2" customFormat="1" ht="30.75" customHeight="1">
      <c r="D26" s="8"/>
      <c r="E26" s="8"/>
      <c r="F26" s="8"/>
      <c r="G26" s="8"/>
      <c r="H26" s="8"/>
      <c r="I26" s="8"/>
    </row>
    <row r="27" spans="4:9" s="2" customFormat="1" ht="30.75" customHeight="1">
      <c r="D27" s="8"/>
      <c r="E27" s="8"/>
      <c r="F27" s="8"/>
      <c r="G27" s="8"/>
      <c r="H27" s="8"/>
      <c r="I27" s="8"/>
    </row>
    <row r="28" spans="4:9" s="2" customFormat="1" ht="30.75" customHeight="1">
      <c r="D28" s="8"/>
      <c r="E28" s="8"/>
      <c r="F28" s="8"/>
      <c r="G28" s="8"/>
      <c r="H28" s="8"/>
      <c r="I28" s="8"/>
    </row>
    <row r="29" spans="4:9" s="2" customFormat="1" ht="30.75" customHeight="1">
      <c r="D29" s="8"/>
      <c r="E29" s="8"/>
      <c r="F29" s="8"/>
      <c r="G29" s="8"/>
      <c r="H29" s="8"/>
      <c r="I29" s="8"/>
    </row>
  </sheetData>
  <sheetProtection/>
  <mergeCells count="9">
    <mergeCell ref="D1:I1"/>
    <mergeCell ref="A13:B13"/>
    <mergeCell ref="C15:I15"/>
    <mergeCell ref="C16:I16"/>
    <mergeCell ref="A17:B17"/>
    <mergeCell ref="C17:I17"/>
    <mergeCell ref="A1:A2"/>
    <mergeCell ref="B1:B2"/>
    <mergeCell ref="C1:C2"/>
  </mergeCells>
  <printOptions horizontalCentered="1" verticalCentered="1"/>
  <pageMargins left="0.4722222222222222" right="0.5118055555555555" top="0.4326388888888889" bottom="0.39305555555555555" header="0.2361111111111111" footer="0.1569444444444444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SheetLayoutView="100" zoomScalePageLayoutView="0" workbookViewId="0" topLeftCell="A1">
      <selection activeCell="U5" sqref="U5"/>
    </sheetView>
  </sheetViews>
  <sheetFormatPr defaultColWidth="9.00390625" defaultRowHeight="14.25"/>
  <cols>
    <col min="1" max="1" width="7.875" style="0" customWidth="1"/>
    <col min="2" max="2" width="11.25390625" style="0" customWidth="1"/>
    <col min="3" max="3" width="6.00390625" style="0" customWidth="1"/>
    <col min="4" max="16" width="5.75390625" style="3" customWidth="1"/>
    <col min="17" max="17" width="6.75390625" style="3" customWidth="1"/>
    <col min="18" max="18" width="8.625" style="3" customWidth="1"/>
    <col min="19" max="19" width="5.625" style="3" customWidth="1"/>
    <col min="20" max="20" width="7.25390625" style="0" customWidth="1"/>
  </cols>
  <sheetData>
    <row r="1" ht="24.75" customHeight="1">
      <c r="A1" s="4" t="s">
        <v>0</v>
      </c>
    </row>
    <row r="2" spans="1:20" ht="24.75" customHeight="1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8:20" ht="24.75" customHeight="1">
      <c r="R3" s="15">
        <v>43663</v>
      </c>
      <c r="S3" s="15"/>
      <c r="T3" s="15"/>
    </row>
    <row r="4" spans="1:20" s="1" customFormat="1" ht="30.75" customHeight="1">
      <c r="A4" s="19" t="s">
        <v>2</v>
      </c>
      <c r="B4" s="22" t="s">
        <v>3</v>
      </c>
      <c r="C4" s="19" t="s">
        <v>4</v>
      </c>
      <c r="D4" s="16" t="s">
        <v>62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1:20" s="1" customFormat="1" ht="40.5" customHeight="1">
      <c r="A5" s="20"/>
      <c r="B5" s="23"/>
      <c r="C5" s="20"/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63</v>
      </c>
      <c r="S5" s="6" t="s">
        <v>23</v>
      </c>
      <c r="T5" s="5" t="s">
        <v>24</v>
      </c>
    </row>
    <row r="6" spans="1:20" s="1" customFormat="1" ht="46.5" customHeight="1">
      <c r="A6" s="21" t="s">
        <v>25</v>
      </c>
      <c r="B6" s="7" t="s">
        <v>26</v>
      </c>
      <c r="C6" s="7">
        <f>SUM(D6:T6)</f>
        <v>56</v>
      </c>
      <c r="D6" s="7">
        <v>10</v>
      </c>
      <c r="E6" s="7">
        <v>11</v>
      </c>
      <c r="F6" s="7">
        <v>9</v>
      </c>
      <c r="G6" s="7">
        <v>8</v>
      </c>
      <c r="H6" s="7"/>
      <c r="I6" s="7">
        <v>4</v>
      </c>
      <c r="J6" s="7">
        <v>2</v>
      </c>
      <c r="K6" s="7">
        <v>8</v>
      </c>
      <c r="L6" s="7">
        <v>3</v>
      </c>
      <c r="M6" s="7"/>
      <c r="N6" s="7"/>
      <c r="O6" s="7"/>
      <c r="P6" s="7">
        <v>1</v>
      </c>
      <c r="Q6" s="7"/>
      <c r="R6" s="7"/>
      <c r="S6" s="7"/>
      <c r="T6" s="7"/>
    </row>
    <row r="7" spans="1:20" s="1" customFormat="1" ht="46.5" customHeight="1">
      <c r="A7" s="21"/>
      <c r="B7" s="7" t="s">
        <v>27</v>
      </c>
      <c r="C7" s="7">
        <f>SUM(D7:T7)</f>
        <v>18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9</v>
      </c>
      <c r="R7" s="7">
        <v>9</v>
      </c>
      <c r="S7" s="7"/>
      <c r="T7" s="7"/>
    </row>
    <row r="8" spans="1:20" s="2" customFormat="1" ht="46.5" customHeight="1">
      <c r="A8" s="21"/>
      <c r="B8" s="7" t="s">
        <v>28</v>
      </c>
      <c r="C8" s="7">
        <f>SUM(D8:T8)</f>
        <v>70</v>
      </c>
      <c r="D8" s="7">
        <v>13</v>
      </c>
      <c r="E8" s="7">
        <v>11</v>
      </c>
      <c r="F8" s="7">
        <v>12</v>
      </c>
      <c r="G8" s="7">
        <v>6</v>
      </c>
      <c r="H8" s="7">
        <v>4</v>
      </c>
      <c r="I8" s="7">
        <v>5</v>
      </c>
      <c r="J8" s="7">
        <v>5</v>
      </c>
      <c r="K8" s="7">
        <v>4</v>
      </c>
      <c r="L8" s="7">
        <v>5</v>
      </c>
      <c r="M8" s="7">
        <v>2</v>
      </c>
      <c r="N8" s="7"/>
      <c r="O8" s="7">
        <v>1</v>
      </c>
      <c r="P8" s="7">
        <v>2</v>
      </c>
      <c r="Q8" s="7"/>
      <c r="R8" s="7"/>
      <c r="S8" s="7"/>
      <c r="T8" s="7"/>
    </row>
    <row r="9" spans="1:20" s="2" customFormat="1" ht="46.5" customHeight="1">
      <c r="A9" s="21"/>
      <c r="B9" s="7" t="s">
        <v>64</v>
      </c>
      <c r="C9" s="7">
        <f>SUM(D9:T9)</f>
        <v>73</v>
      </c>
      <c r="D9" s="7">
        <v>16</v>
      </c>
      <c r="E9" s="7">
        <v>16</v>
      </c>
      <c r="F9" s="7">
        <v>20</v>
      </c>
      <c r="G9" s="7"/>
      <c r="H9" s="7"/>
      <c r="I9" s="7"/>
      <c r="J9" s="7"/>
      <c r="K9" s="7"/>
      <c r="L9" s="7"/>
      <c r="M9" s="7">
        <v>7</v>
      </c>
      <c r="N9" s="7">
        <v>7</v>
      </c>
      <c r="O9" s="7">
        <v>7</v>
      </c>
      <c r="P9" s="7"/>
      <c r="Q9" s="7"/>
      <c r="R9" s="7"/>
      <c r="S9" s="7"/>
      <c r="T9" s="7"/>
    </row>
    <row r="10" spans="1:20" s="2" customFormat="1" ht="46.5" customHeight="1">
      <c r="A10" s="21"/>
      <c r="B10" s="7" t="s">
        <v>65</v>
      </c>
      <c r="C10" s="7">
        <v>2</v>
      </c>
      <c r="D10" s="7">
        <v>1</v>
      </c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66</v>
      </c>
    </row>
    <row r="11" spans="1:20" s="2" customFormat="1" ht="46.5" customHeight="1">
      <c r="A11" s="21"/>
      <c r="B11" s="7" t="s">
        <v>23</v>
      </c>
      <c r="C11" s="7">
        <f>SUM(D11:T11)</f>
        <v>15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15</v>
      </c>
      <c r="T11" s="7" t="s">
        <v>68</v>
      </c>
    </row>
    <row r="12" spans="1:20" s="2" customFormat="1" ht="46.5" customHeight="1">
      <c r="A12" s="21"/>
      <c r="B12" s="7" t="s">
        <v>4</v>
      </c>
      <c r="C12" s="7">
        <f>SUM(D12:T12)</f>
        <v>234</v>
      </c>
      <c r="D12" s="7">
        <f aca="true" t="shared" si="0" ref="D12:R12">SUM(D6:D11)</f>
        <v>40</v>
      </c>
      <c r="E12" s="7">
        <f t="shared" si="0"/>
        <v>39</v>
      </c>
      <c r="F12" s="7">
        <f t="shared" si="0"/>
        <v>41</v>
      </c>
      <c r="G12" s="7">
        <f t="shared" si="0"/>
        <v>14</v>
      </c>
      <c r="H12" s="7">
        <f t="shared" si="0"/>
        <v>4</v>
      </c>
      <c r="I12" s="7">
        <f t="shared" si="0"/>
        <v>9</v>
      </c>
      <c r="J12" s="7">
        <f t="shared" si="0"/>
        <v>7</v>
      </c>
      <c r="K12" s="7">
        <f t="shared" si="0"/>
        <v>12</v>
      </c>
      <c r="L12" s="7">
        <f t="shared" si="0"/>
        <v>8</v>
      </c>
      <c r="M12" s="7">
        <f t="shared" si="0"/>
        <v>9</v>
      </c>
      <c r="N12" s="7">
        <f t="shared" si="0"/>
        <v>7</v>
      </c>
      <c r="O12" s="7">
        <f t="shared" si="0"/>
        <v>8</v>
      </c>
      <c r="P12" s="7">
        <f t="shared" si="0"/>
        <v>3</v>
      </c>
      <c r="Q12" s="7">
        <f t="shared" si="0"/>
        <v>9</v>
      </c>
      <c r="R12" s="7">
        <f t="shared" si="0"/>
        <v>9</v>
      </c>
      <c r="S12" s="7">
        <f>SUM(S6:S11)</f>
        <v>15</v>
      </c>
      <c r="T12" s="7"/>
    </row>
    <row r="13" spans="4:19" s="2" customFormat="1" ht="30.75" customHeight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4:19" s="2" customFormat="1" ht="30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4:19" s="2" customFormat="1" ht="30.7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4:19" s="2" customFormat="1" ht="30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4:19" s="2" customFormat="1" ht="30.7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4:19" s="2" customFormat="1" ht="3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4:19" s="2" customFormat="1" ht="30.75" customHeight="1"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4:19" s="2" customFormat="1" ht="30.75" customHeight="1"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4:19" s="2" customFormat="1" ht="30.75" customHeight="1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4:19" s="2" customFormat="1" ht="30.75" customHeight="1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4:19" s="2" customFormat="1" ht="30.75" customHeight="1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4:19" s="2" customFormat="1" ht="30.75" customHeight="1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4:19" s="2" customFormat="1" ht="30.75" customHeight="1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4:19" s="2" customFormat="1" ht="30.75" customHeight="1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4:19" s="2" customFormat="1" ht="30.75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4:19" s="2" customFormat="1" ht="30.75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4:19" s="2" customFormat="1" ht="30.75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4:19" s="2" customFormat="1" ht="30.75" customHeight="1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4:19" s="2" customFormat="1" ht="30.75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4:19" s="2" customFormat="1" ht="30.75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4:19" s="2" customFormat="1" ht="30.75" customHeight="1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4:19" s="2" customFormat="1" ht="30.75" customHeight="1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4:19" s="2" customFormat="1" ht="30.75" customHeight="1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4:19" s="2" customFormat="1" ht="30.75" customHeight="1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4:19" s="2" customFormat="1" ht="30.75" customHeight="1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4:19" s="2" customFormat="1" ht="30.75" customHeight="1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4:19" s="2" customFormat="1" ht="30.75" customHeight="1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4:19" s="2" customFormat="1" ht="30.75" customHeight="1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s="2" customFormat="1" ht="30.75" customHeight="1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s="2" customFormat="1" ht="30.75" customHeight="1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s="2" customFormat="1" ht="30.75" customHeight="1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</sheetData>
  <sheetProtection/>
  <mergeCells count="7">
    <mergeCell ref="A2:T2"/>
    <mergeCell ref="R3:T3"/>
    <mergeCell ref="D4:T4"/>
    <mergeCell ref="A4:A5"/>
    <mergeCell ref="A6:A12"/>
    <mergeCell ref="B4:B5"/>
    <mergeCell ref="C4:C5"/>
  </mergeCells>
  <printOptions horizontalCentered="1" verticalCentered="1"/>
  <pageMargins left="0.15694444444444444" right="0.11805555555555555" top="0.4326388888888889" bottom="0.39305555555555555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qzl18</dc:creator>
  <cp:keywords/>
  <dc:description/>
  <cp:lastModifiedBy>China</cp:lastModifiedBy>
  <dcterms:created xsi:type="dcterms:W3CDTF">2019-07-03T01:44:38Z</dcterms:created>
  <dcterms:modified xsi:type="dcterms:W3CDTF">2019-07-17T08:59:03Z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