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11760" activeTab="0"/>
  </bookViews>
  <sheets>
    <sheet name="合成成绩" sheetId="1" r:id="rId1"/>
  </sheets>
  <definedNames>
    <definedName name="_xlnm._FilterDatabase" localSheetId="0" hidden="1">'合成成绩'!$B$2:$L$19</definedName>
  </definedNames>
  <calcPr fullCalcOnLoad="1"/>
</workbook>
</file>

<file path=xl/sharedStrings.xml><?xml version="1.0" encoding="utf-8"?>
<sst xmlns="http://schemas.openxmlformats.org/spreadsheetml/2006/main" count="133" uniqueCount="78">
  <si>
    <t>准考证号</t>
  </si>
  <si>
    <t>姓名</t>
  </si>
  <si>
    <t>性别</t>
  </si>
  <si>
    <t>报考单位</t>
  </si>
  <si>
    <t>职位</t>
  </si>
  <si>
    <t>职位代码</t>
  </si>
  <si>
    <t>名次</t>
  </si>
  <si>
    <t>备注</t>
  </si>
  <si>
    <t>男</t>
  </si>
  <si>
    <t>001002</t>
  </si>
  <si>
    <t>001003</t>
  </si>
  <si>
    <t>女</t>
  </si>
  <si>
    <t>笔试成绩</t>
  </si>
  <si>
    <t>面试成绩</t>
  </si>
  <si>
    <t>合成成绩</t>
  </si>
  <si>
    <t>序号</t>
  </si>
  <si>
    <t>关亚楠</t>
  </si>
  <si>
    <t>陆亚楠</t>
  </si>
  <si>
    <t>赵东方</t>
  </si>
  <si>
    <t>赵宏星</t>
  </si>
  <si>
    <t>周大贺</t>
  </si>
  <si>
    <t>王磊</t>
  </si>
  <si>
    <t>王新杰</t>
  </si>
  <si>
    <t>李川</t>
  </si>
  <si>
    <t>王静楠</t>
  </si>
  <si>
    <t>姜宏昊</t>
  </si>
  <si>
    <t>王靖斌</t>
  </si>
  <si>
    <t>修月</t>
  </si>
  <si>
    <t>盛云蓓</t>
  </si>
  <si>
    <t>王国刚</t>
  </si>
  <si>
    <t>潘如意</t>
  </si>
  <si>
    <t>石磊</t>
  </si>
  <si>
    <t>李爽</t>
  </si>
  <si>
    <t>11308010128</t>
  </si>
  <si>
    <t>11308010222</t>
  </si>
  <si>
    <t>11308010214</t>
  </si>
  <si>
    <t>11308010221</t>
  </si>
  <si>
    <t>11308010218</t>
  </si>
  <si>
    <t>11308010212</t>
  </si>
  <si>
    <t>11308010119</t>
  </si>
  <si>
    <t>11308010421</t>
  </si>
  <si>
    <t>11308010225</t>
  </si>
  <si>
    <t>11308010129</t>
  </si>
  <si>
    <t>11308010101</t>
  </si>
  <si>
    <t>11308010406</t>
  </si>
  <si>
    <t>11308010415</t>
  </si>
  <si>
    <t>11308010224</t>
  </si>
  <si>
    <t>11308010125</t>
  </si>
  <si>
    <t>11308010210</t>
  </si>
  <si>
    <t>11308010301</t>
  </si>
  <si>
    <t>承德市审批局</t>
  </si>
  <si>
    <t>承德市行政审批局→科员A</t>
  </si>
  <si>
    <t>承德市行政审批局→科员B</t>
  </si>
  <si>
    <t>承德市行政审批局→科员C</t>
  </si>
  <si>
    <t>承德市行政审批局→科员D</t>
  </si>
  <si>
    <t>承德市行政审批局→科员E</t>
  </si>
  <si>
    <t>承德市行政审批局→科员F</t>
  </si>
  <si>
    <t>001004</t>
  </si>
  <si>
    <t>001005</t>
  </si>
  <si>
    <t>001006</t>
  </si>
  <si>
    <t>001007</t>
  </si>
  <si>
    <t>86.50</t>
  </si>
  <si>
    <t>84.00</t>
  </si>
  <si>
    <t>83.40</t>
  </si>
  <si>
    <t>89.00</t>
  </si>
  <si>
    <t>86.20</t>
  </si>
  <si>
    <t>85.80</t>
  </si>
  <si>
    <t>85.30</t>
  </si>
  <si>
    <t>82.10</t>
  </si>
  <si>
    <t>80.60</t>
  </si>
  <si>
    <t>74.90</t>
  </si>
  <si>
    <t>72.80</t>
  </si>
  <si>
    <t>81.10</t>
  </si>
  <si>
    <t>80.80</t>
  </si>
  <si>
    <t>90.10</t>
  </si>
  <si>
    <t>86.30</t>
  </si>
  <si>
    <t>2017承德市行政审批局公开遴选公务员合成成绩</t>
  </si>
  <si>
    <t>注：绿色底色为进入体检考生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</si>
</sst>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1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 quotePrefix="1">
      <alignment horizontal="center" vertical="center"/>
    </xf>
    <xf numFmtId="177" fontId="0" fillId="33" borderId="10" xfId="0" applyNumberFormat="1" applyFill="1" applyBorder="1" applyAlignment="1" quotePrefix="1">
      <alignment horizontal="center" vertical="center"/>
    </xf>
    <xf numFmtId="0" fontId="0" fillId="33" borderId="0" xfId="0" applyFill="1" applyAlignment="1">
      <alignment vertical="center"/>
    </xf>
    <xf numFmtId="178" fontId="0" fillId="33" borderId="10" xfId="0" applyNumberFormat="1" applyFill="1" applyBorder="1" applyAlignment="1" quotePrefix="1">
      <alignment horizontal="center" vertical="center" wrapText="1"/>
    </xf>
    <xf numFmtId="176" fontId="0" fillId="33" borderId="10" xfId="0" applyNumberFormat="1" applyFill="1" applyBorder="1" applyAlignment="1" quotePrefix="1">
      <alignment horizontal="center" vertical="center"/>
    </xf>
    <xf numFmtId="0" fontId="0" fillId="34" borderId="10" xfId="0" applyFill="1" applyBorder="1" applyAlignment="1" quotePrefix="1">
      <alignment horizontal="center" vertical="center"/>
    </xf>
    <xf numFmtId="177" fontId="0" fillId="34" borderId="10" xfId="0" applyNumberFormat="1" applyFill="1" applyBorder="1" applyAlignment="1" quotePrefix="1">
      <alignment horizontal="center" vertical="center"/>
    </xf>
    <xf numFmtId="178" fontId="0" fillId="34" borderId="10" xfId="0" applyNumberFormat="1" applyFill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A1">
      <selection activeCell="H23" sqref="H23"/>
    </sheetView>
  </sheetViews>
  <sheetFormatPr defaultColWidth="9.140625" defaultRowHeight="15"/>
  <cols>
    <col min="1" max="1" width="5.421875" style="0" bestFit="1" customWidth="1"/>
    <col min="2" max="2" width="12.7109375" style="0" bestFit="1" customWidth="1"/>
    <col min="3" max="3" width="7.421875" style="0" bestFit="1" customWidth="1"/>
    <col min="4" max="4" width="5.421875" style="0" bestFit="1" customWidth="1"/>
    <col min="5" max="5" width="13.8515625" style="0" bestFit="1" customWidth="1"/>
    <col min="6" max="6" width="25.421875" style="0" customWidth="1"/>
    <col min="7" max="7" width="9.421875" style="0" bestFit="1" customWidth="1"/>
    <col min="8" max="8" width="12.140625" style="0" customWidth="1"/>
    <col min="9" max="10" width="11.28125" style="0" customWidth="1"/>
    <col min="11" max="11" width="7.00390625" style="0" customWidth="1"/>
    <col min="12" max="12" width="9.421875" style="0" customWidth="1"/>
  </cols>
  <sheetData>
    <row r="1" spans="1:12" ht="22.5">
      <c r="A1" s="11" t="s">
        <v>76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3.5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2" t="s">
        <v>12</v>
      </c>
      <c r="I2" s="2" t="s">
        <v>13</v>
      </c>
      <c r="J2" s="2" t="s">
        <v>14</v>
      </c>
      <c r="K2" s="1" t="s">
        <v>6</v>
      </c>
      <c r="L2" s="1" t="s">
        <v>7</v>
      </c>
    </row>
    <row r="3" spans="1:18" s="5" customFormat="1" ht="13.5">
      <c r="A3" s="8">
        <v>1</v>
      </c>
      <c r="B3" s="8" t="s">
        <v>35</v>
      </c>
      <c r="C3" s="8" t="s">
        <v>18</v>
      </c>
      <c r="D3" s="8" t="s">
        <v>11</v>
      </c>
      <c r="E3" s="8" t="s">
        <v>50</v>
      </c>
      <c r="F3" s="8" t="s">
        <v>51</v>
      </c>
      <c r="G3" s="8" t="s">
        <v>9</v>
      </c>
      <c r="H3" s="8" t="s">
        <v>63</v>
      </c>
      <c r="I3" s="9">
        <v>83.8</v>
      </c>
      <c r="J3" s="9">
        <f>H3*50%+I3*50%</f>
        <v>83.6</v>
      </c>
      <c r="K3" s="10">
        <v>1</v>
      </c>
      <c r="L3" s="9"/>
      <c r="M3"/>
      <c r="N3"/>
      <c r="O3"/>
      <c r="P3"/>
      <c r="Q3"/>
      <c r="R3"/>
    </row>
    <row r="4" spans="1:18" s="5" customFormat="1" ht="13.5">
      <c r="A4" s="8">
        <v>2</v>
      </c>
      <c r="B4" s="3" t="s">
        <v>34</v>
      </c>
      <c r="C4" s="3" t="s">
        <v>17</v>
      </c>
      <c r="D4" s="3" t="s">
        <v>11</v>
      </c>
      <c r="E4" s="3" t="s">
        <v>50</v>
      </c>
      <c r="F4" s="3" t="s">
        <v>51</v>
      </c>
      <c r="G4" s="3" t="s">
        <v>9</v>
      </c>
      <c r="H4" s="3" t="s">
        <v>62</v>
      </c>
      <c r="I4" s="4">
        <v>81.4</v>
      </c>
      <c r="J4" s="4">
        <f>H4*50%+I4*50%</f>
        <v>82.7</v>
      </c>
      <c r="K4" s="6">
        <v>2</v>
      </c>
      <c r="L4" s="4"/>
      <c r="M4"/>
      <c r="N4"/>
      <c r="O4"/>
      <c r="P4"/>
      <c r="Q4"/>
      <c r="R4"/>
    </row>
    <row r="5" spans="1:12" ht="13.5" customHeight="1">
      <c r="A5" s="8">
        <v>3</v>
      </c>
      <c r="B5" s="3" t="s">
        <v>33</v>
      </c>
      <c r="C5" s="3" t="s">
        <v>16</v>
      </c>
      <c r="D5" s="3" t="s">
        <v>11</v>
      </c>
      <c r="E5" s="3" t="s">
        <v>50</v>
      </c>
      <c r="F5" s="3" t="s">
        <v>51</v>
      </c>
      <c r="G5" s="3" t="s">
        <v>9</v>
      </c>
      <c r="H5" s="7" t="s">
        <v>61</v>
      </c>
      <c r="I5" s="4">
        <v>78.8</v>
      </c>
      <c r="J5" s="4">
        <f aca="true" t="shared" si="0" ref="J5:J19">H5*50%+I5*50%</f>
        <v>82.65</v>
      </c>
      <c r="K5" s="6">
        <v>3</v>
      </c>
      <c r="L5" s="4"/>
    </row>
    <row r="6" spans="1:18" s="5" customFormat="1" ht="13.5">
      <c r="A6" s="8">
        <v>4</v>
      </c>
      <c r="B6" s="8" t="s">
        <v>37</v>
      </c>
      <c r="C6" s="8" t="s">
        <v>20</v>
      </c>
      <c r="D6" s="8" t="s">
        <v>8</v>
      </c>
      <c r="E6" s="8" t="s">
        <v>50</v>
      </c>
      <c r="F6" s="8" t="s">
        <v>52</v>
      </c>
      <c r="G6" s="8" t="s">
        <v>10</v>
      </c>
      <c r="H6" s="8" t="s">
        <v>65</v>
      </c>
      <c r="I6" s="9">
        <v>83.8</v>
      </c>
      <c r="J6" s="9">
        <f>H6*50%+I6*50%</f>
        <v>85</v>
      </c>
      <c r="K6" s="10">
        <v>1</v>
      </c>
      <c r="L6" s="9"/>
      <c r="M6"/>
      <c r="N6"/>
      <c r="O6"/>
      <c r="P6"/>
      <c r="Q6"/>
      <c r="R6"/>
    </row>
    <row r="7" spans="1:12" ht="13.5">
      <c r="A7" s="8">
        <v>5</v>
      </c>
      <c r="B7" s="3" t="s">
        <v>36</v>
      </c>
      <c r="C7" s="3" t="s">
        <v>19</v>
      </c>
      <c r="D7" s="3" t="s">
        <v>8</v>
      </c>
      <c r="E7" s="3" t="s">
        <v>50</v>
      </c>
      <c r="F7" s="3" t="s">
        <v>52</v>
      </c>
      <c r="G7" s="3" t="s">
        <v>10</v>
      </c>
      <c r="H7" s="3" t="s">
        <v>64</v>
      </c>
      <c r="I7" s="4">
        <v>80.4</v>
      </c>
      <c r="J7" s="4">
        <f t="shared" si="0"/>
        <v>84.7</v>
      </c>
      <c r="K7" s="6">
        <v>2</v>
      </c>
      <c r="L7" s="4"/>
    </row>
    <row r="8" spans="1:18" s="5" customFormat="1" ht="13.5">
      <c r="A8" s="8">
        <v>6</v>
      </c>
      <c r="B8" s="3" t="s">
        <v>38</v>
      </c>
      <c r="C8" s="3" t="s">
        <v>21</v>
      </c>
      <c r="D8" s="3" t="s">
        <v>8</v>
      </c>
      <c r="E8" s="3" t="s">
        <v>50</v>
      </c>
      <c r="F8" s="3" t="s">
        <v>52</v>
      </c>
      <c r="G8" s="3" t="s">
        <v>10</v>
      </c>
      <c r="H8" s="3" t="s">
        <v>66</v>
      </c>
      <c r="I8" s="4">
        <v>81.6</v>
      </c>
      <c r="J8" s="4">
        <f t="shared" si="0"/>
        <v>83.69999999999999</v>
      </c>
      <c r="K8" s="6">
        <v>3</v>
      </c>
      <c r="L8" s="4"/>
      <c r="M8"/>
      <c r="N8"/>
      <c r="O8"/>
      <c r="P8"/>
      <c r="Q8"/>
      <c r="R8"/>
    </row>
    <row r="9" spans="1:12" ht="13.5">
      <c r="A9" s="8">
        <v>7</v>
      </c>
      <c r="B9" s="8" t="s">
        <v>39</v>
      </c>
      <c r="C9" s="8" t="s">
        <v>22</v>
      </c>
      <c r="D9" s="8" t="s">
        <v>11</v>
      </c>
      <c r="E9" s="8" t="s">
        <v>50</v>
      </c>
      <c r="F9" s="8" t="s">
        <v>53</v>
      </c>
      <c r="G9" s="8" t="s">
        <v>57</v>
      </c>
      <c r="H9" s="8" t="s">
        <v>67</v>
      </c>
      <c r="I9" s="9">
        <v>80.4</v>
      </c>
      <c r="J9" s="9">
        <f t="shared" si="0"/>
        <v>82.85</v>
      </c>
      <c r="K9" s="10">
        <v>1</v>
      </c>
      <c r="L9" s="9"/>
    </row>
    <row r="10" spans="1:18" s="5" customFormat="1" ht="13.5">
      <c r="A10" s="8">
        <v>8</v>
      </c>
      <c r="B10" s="3" t="s">
        <v>40</v>
      </c>
      <c r="C10" s="3" t="s">
        <v>23</v>
      </c>
      <c r="D10" s="3" t="s">
        <v>8</v>
      </c>
      <c r="E10" s="3" t="s">
        <v>50</v>
      </c>
      <c r="F10" s="3" t="s">
        <v>53</v>
      </c>
      <c r="G10" s="3" t="s">
        <v>57</v>
      </c>
      <c r="H10" s="3" t="s">
        <v>68</v>
      </c>
      <c r="I10" s="4">
        <v>81.2</v>
      </c>
      <c r="J10" s="4">
        <f t="shared" si="0"/>
        <v>81.65</v>
      </c>
      <c r="K10" s="6">
        <v>2</v>
      </c>
      <c r="L10" s="4"/>
      <c r="M10"/>
      <c r="N10"/>
      <c r="O10"/>
      <c r="P10"/>
      <c r="Q10"/>
      <c r="R10"/>
    </row>
    <row r="11" spans="1:18" s="5" customFormat="1" ht="13.5">
      <c r="A11" s="8">
        <v>9</v>
      </c>
      <c r="B11" s="3" t="s">
        <v>41</v>
      </c>
      <c r="C11" s="3" t="s">
        <v>24</v>
      </c>
      <c r="D11" s="3" t="s">
        <v>11</v>
      </c>
      <c r="E11" s="3" t="s">
        <v>50</v>
      </c>
      <c r="F11" s="3" t="s">
        <v>53</v>
      </c>
      <c r="G11" s="3" t="s">
        <v>57</v>
      </c>
      <c r="H11" s="3" t="s">
        <v>69</v>
      </c>
      <c r="I11" s="4">
        <v>80.4</v>
      </c>
      <c r="J11" s="4">
        <f t="shared" si="0"/>
        <v>80.5</v>
      </c>
      <c r="K11" s="6">
        <v>3</v>
      </c>
      <c r="L11" s="4"/>
      <c r="M11"/>
      <c r="N11"/>
      <c r="O11"/>
      <c r="P11"/>
      <c r="Q11"/>
      <c r="R11"/>
    </row>
    <row r="12" spans="1:18" s="5" customFormat="1" ht="13.5">
      <c r="A12" s="8">
        <v>10</v>
      </c>
      <c r="B12" s="8" t="s">
        <v>43</v>
      </c>
      <c r="C12" s="8" t="s">
        <v>26</v>
      </c>
      <c r="D12" s="8" t="s">
        <v>8</v>
      </c>
      <c r="E12" s="8" t="s">
        <v>50</v>
      </c>
      <c r="F12" s="8" t="s">
        <v>54</v>
      </c>
      <c r="G12" s="8" t="s">
        <v>58</v>
      </c>
      <c r="H12" s="8" t="s">
        <v>71</v>
      </c>
      <c r="I12" s="9">
        <v>85.6</v>
      </c>
      <c r="J12" s="9">
        <f>H12*50%+I12*50%</f>
        <v>79.19999999999999</v>
      </c>
      <c r="K12" s="10">
        <v>1</v>
      </c>
      <c r="L12" s="9"/>
      <c r="M12"/>
      <c r="N12"/>
      <c r="O12"/>
      <c r="P12"/>
      <c r="Q12"/>
      <c r="R12"/>
    </row>
    <row r="13" spans="1:12" ht="13.5">
      <c r="A13" s="8">
        <v>11</v>
      </c>
      <c r="B13" s="3" t="s">
        <v>42</v>
      </c>
      <c r="C13" s="3" t="s">
        <v>25</v>
      </c>
      <c r="D13" s="3" t="s">
        <v>8</v>
      </c>
      <c r="E13" s="3" t="s">
        <v>50</v>
      </c>
      <c r="F13" s="3" t="s">
        <v>54</v>
      </c>
      <c r="G13" s="3" t="s">
        <v>58</v>
      </c>
      <c r="H13" s="3" t="s">
        <v>70</v>
      </c>
      <c r="I13" s="4">
        <v>80.4</v>
      </c>
      <c r="J13" s="4">
        <f t="shared" si="0"/>
        <v>77.65</v>
      </c>
      <c r="K13" s="6">
        <v>2</v>
      </c>
      <c r="L13" s="4"/>
    </row>
    <row r="14" spans="1:18" s="5" customFormat="1" ht="13.5">
      <c r="A14" s="8">
        <v>12</v>
      </c>
      <c r="B14" s="8" t="s">
        <v>44</v>
      </c>
      <c r="C14" s="8" t="s">
        <v>27</v>
      </c>
      <c r="D14" s="8" t="s">
        <v>11</v>
      </c>
      <c r="E14" s="8" t="s">
        <v>50</v>
      </c>
      <c r="F14" s="8" t="s">
        <v>55</v>
      </c>
      <c r="G14" s="8" t="s">
        <v>59</v>
      </c>
      <c r="H14" s="8" t="s">
        <v>66</v>
      </c>
      <c r="I14" s="9">
        <v>81.8</v>
      </c>
      <c r="J14" s="9">
        <f t="shared" si="0"/>
        <v>83.8</v>
      </c>
      <c r="K14" s="10">
        <v>1</v>
      </c>
      <c r="L14" s="9"/>
      <c r="M14"/>
      <c r="N14"/>
      <c r="O14"/>
      <c r="P14"/>
      <c r="Q14"/>
      <c r="R14"/>
    </row>
    <row r="15" spans="1:12" ht="13.5">
      <c r="A15" s="8">
        <v>13</v>
      </c>
      <c r="B15" s="3" t="s">
        <v>45</v>
      </c>
      <c r="C15" s="3" t="s">
        <v>28</v>
      </c>
      <c r="D15" s="3" t="s">
        <v>11</v>
      </c>
      <c r="E15" s="3" t="s">
        <v>50</v>
      </c>
      <c r="F15" s="3" t="s">
        <v>55</v>
      </c>
      <c r="G15" s="3" t="s">
        <v>59</v>
      </c>
      <c r="H15" s="3" t="s">
        <v>72</v>
      </c>
      <c r="I15" s="4">
        <v>82.4</v>
      </c>
      <c r="J15" s="4">
        <f t="shared" si="0"/>
        <v>81.75</v>
      </c>
      <c r="K15" s="6">
        <v>2</v>
      </c>
      <c r="L15" s="4"/>
    </row>
    <row r="16" spans="1:12" ht="13.5">
      <c r="A16" s="8">
        <v>14</v>
      </c>
      <c r="B16" s="3" t="s">
        <v>46</v>
      </c>
      <c r="C16" s="3" t="s">
        <v>29</v>
      </c>
      <c r="D16" s="3" t="s">
        <v>8</v>
      </c>
      <c r="E16" s="3" t="s">
        <v>50</v>
      </c>
      <c r="F16" s="3" t="s">
        <v>55</v>
      </c>
      <c r="G16" s="3" t="s">
        <v>59</v>
      </c>
      <c r="H16" s="3" t="s">
        <v>73</v>
      </c>
      <c r="I16" s="4">
        <v>80.8</v>
      </c>
      <c r="J16" s="4">
        <f t="shared" si="0"/>
        <v>80.8</v>
      </c>
      <c r="K16" s="6">
        <v>3</v>
      </c>
      <c r="L16" s="4"/>
    </row>
    <row r="17" spans="1:18" s="5" customFormat="1" ht="13.5">
      <c r="A17" s="8">
        <v>15</v>
      </c>
      <c r="B17" s="8" t="s">
        <v>47</v>
      </c>
      <c r="C17" s="8" t="s">
        <v>30</v>
      </c>
      <c r="D17" s="8" t="s">
        <v>11</v>
      </c>
      <c r="E17" s="8" t="s">
        <v>50</v>
      </c>
      <c r="F17" s="8" t="s">
        <v>56</v>
      </c>
      <c r="G17" s="8" t="s">
        <v>60</v>
      </c>
      <c r="H17" s="8" t="s">
        <v>74</v>
      </c>
      <c r="I17" s="9">
        <v>82</v>
      </c>
      <c r="J17" s="9">
        <f t="shared" si="0"/>
        <v>86.05</v>
      </c>
      <c r="K17" s="10">
        <v>1</v>
      </c>
      <c r="L17" s="9"/>
      <c r="M17"/>
      <c r="N17"/>
      <c r="O17"/>
      <c r="P17"/>
      <c r="Q17"/>
      <c r="R17"/>
    </row>
    <row r="18" spans="1:12" ht="13.5">
      <c r="A18" s="8">
        <v>16</v>
      </c>
      <c r="B18" s="3" t="s">
        <v>49</v>
      </c>
      <c r="C18" s="3" t="s">
        <v>32</v>
      </c>
      <c r="D18" s="3" t="s">
        <v>11</v>
      </c>
      <c r="E18" s="3" t="s">
        <v>50</v>
      </c>
      <c r="F18" s="3" t="s">
        <v>56</v>
      </c>
      <c r="G18" s="3" t="s">
        <v>60</v>
      </c>
      <c r="H18" s="3" t="s">
        <v>66</v>
      </c>
      <c r="I18" s="4">
        <v>83.4</v>
      </c>
      <c r="J18" s="4">
        <f>H18*50%+I18*50%</f>
        <v>84.6</v>
      </c>
      <c r="K18" s="6">
        <v>2</v>
      </c>
      <c r="L18" s="4"/>
    </row>
    <row r="19" spans="1:18" s="5" customFormat="1" ht="13.5">
      <c r="A19" s="8">
        <v>17</v>
      </c>
      <c r="B19" s="3" t="s">
        <v>48</v>
      </c>
      <c r="C19" s="3" t="s">
        <v>31</v>
      </c>
      <c r="D19" s="3" t="s">
        <v>11</v>
      </c>
      <c r="E19" s="3" t="s">
        <v>50</v>
      </c>
      <c r="F19" s="3" t="s">
        <v>56</v>
      </c>
      <c r="G19" s="3" t="s">
        <v>60</v>
      </c>
      <c r="H19" s="3" t="s">
        <v>75</v>
      </c>
      <c r="I19" s="4">
        <v>80.6</v>
      </c>
      <c r="J19" s="4">
        <f t="shared" si="0"/>
        <v>83.44999999999999</v>
      </c>
      <c r="K19" s="6">
        <v>3</v>
      </c>
      <c r="L19" s="4"/>
      <c r="M19"/>
      <c r="N19"/>
      <c r="O19"/>
      <c r="P19"/>
      <c r="Q19"/>
      <c r="R19"/>
    </row>
    <row r="20" spans="9:12" ht="13.5">
      <c r="I20" s="12" t="s">
        <v>77</v>
      </c>
      <c r="J20" s="12"/>
      <c r="K20" s="12"/>
      <c r="L20" s="12"/>
    </row>
  </sheetData>
  <sheetProtection/>
  <autoFilter ref="B2:L19"/>
  <mergeCells count="2">
    <mergeCell ref="A1:L1"/>
    <mergeCell ref="I20:L20"/>
  </mergeCells>
  <printOptions/>
  <pageMargins left="0.75" right="0.75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郑大大是也</dc:creator>
  <cp:keywords/>
  <dc:description/>
  <cp:lastModifiedBy>User</cp:lastModifiedBy>
  <cp:lastPrinted>2017-10-20T06:19:01Z</cp:lastPrinted>
  <dcterms:created xsi:type="dcterms:W3CDTF">2016-12-20T01:33:53Z</dcterms:created>
  <dcterms:modified xsi:type="dcterms:W3CDTF">2017-10-23T02:31:21Z</dcterms:modified>
  <cp:category/>
  <cp:version/>
  <cp:contentType/>
  <cp:contentStatus/>
</cp:coreProperties>
</file>