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直接面试" sheetId="1" r:id="rId1"/>
    <sheet name="其他岗位" sheetId="2" r:id="rId2"/>
    <sheet name="Sheet2" sheetId="3" r:id="rId3"/>
    <sheet name="Sheet3" sheetId="4" r:id="rId4"/>
  </sheets>
  <definedNames/>
  <calcPr fullCalcOnLoad="1"/>
</workbook>
</file>

<file path=xl/sharedStrings.xml><?xml version="1.0" encoding="utf-8"?>
<sst xmlns="http://schemas.openxmlformats.org/spreadsheetml/2006/main" count="824" uniqueCount="309">
  <si>
    <t>广宗县2018年公开招聘事业单位劳务派遣工作人员成绩公示</t>
  </si>
  <si>
    <t xml:space="preserve">   05005岗位：</t>
  </si>
  <si>
    <t>序号</t>
  </si>
  <si>
    <t>姓名</t>
  </si>
  <si>
    <t>性别</t>
  </si>
  <si>
    <t>报考单位</t>
  </si>
  <si>
    <t>报考岗位</t>
  </si>
  <si>
    <t>面试顺序号</t>
  </si>
  <si>
    <t>面试成绩</t>
  </si>
  <si>
    <t>名次</t>
  </si>
  <si>
    <t>进入体检和考察人员</t>
  </si>
  <si>
    <t>李璐璐</t>
  </si>
  <si>
    <t>女</t>
  </si>
  <si>
    <t>广宗县城乡规划和城市管理综合执法队</t>
  </si>
  <si>
    <t>05005</t>
  </si>
  <si>
    <t>郑晓丹</t>
  </si>
  <si>
    <t>韩丹</t>
  </si>
  <si>
    <t>李慧</t>
  </si>
  <si>
    <t>高雨萱</t>
  </si>
  <si>
    <t>司珠珠</t>
  </si>
  <si>
    <t>杨英康</t>
  </si>
  <si>
    <t>聂媛媛</t>
  </si>
  <si>
    <t>王洋</t>
  </si>
  <si>
    <t>高慧</t>
  </si>
  <si>
    <t>乔焕坤</t>
  </si>
  <si>
    <t>缺考</t>
  </si>
  <si>
    <t>张子娇</t>
  </si>
  <si>
    <t xml:space="preserve">   05008岗位：</t>
  </si>
  <si>
    <t>刘林康</t>
  </si>
  <si>
    <t>广宗县职业技术教育中心</t>
  </si>
  <si>
    <t>05008</t>
  </si>
  <si>
    <t>贺笑笑</t>
  </si>
  <si>
    <t>赵雯雯</t>
  </si>
  <si>
    <t>张浩晨</t>
  </si>
  <si>
    <t>男</t>
  </si>
  <si>
    <t>王洁</t>
  </si>
  <si>
    <t>季秋萌</t>
  </si>
  <si>
    <t>刘宗岩</t>
  </si>
  <si>
    <t>王玲玲</t>
  </si>
  <si>
    <t>高钰涵</t>
  </si>
  <si>
    <t>杜沁阳</t>
  </si>
  <si>
    <t>蒋广丽</t>
  </si>
  <si>
    <t>李艳</t>
  </si>
  <si>
    <t>申亮亮</t>
  </si>
  <si>
    <t>刘倩倩</t>
  </si>
  <si>
    <t>李宗钊</t>
  </si>
  <si>
    <t xml:space="preserve">   05009岗位：</t>
  </si>
  <si>
    <t>孙英哲</t>
  </si>
  <si>
    <t>05009</t>
  </si>
  <si>
    <t>张晓盼</t>
  </si>
  <si>
    <t>刘聪哲</t>
  </si>
  <si>
    <t>宋翠荣</t>
  </si>
  <si>
    <t>赵恒巧</t>
  </si>
  <si>
    <t>黄一诺</t>
  </si>
  <si>
    <t>李翠巧</t>
  </si>
  <si>
    <t>张兴宽</t>
  </si>
  <si>
    <t>周王凝</t>
  </si>
  <si>
    <t>王伟</t>
  </si>
  <si>
    <t>任丽君</t>
  </si>
  <si>
    <t>郭计业</t>
  </si>
  <si>
    <t>韩庆阳</t>
  </si>
  <si>
    <t>杨赛</t>
  </si>
  <si>
    <t xml:space="preserve">   05010岗位：</t>
  </si>
  <si>
    <t>刘雪</t>
  </si>
  <si>
    <t>05010</t>
  </si>
  <si>
    <t>秦利沙</t>
  </si>
  <si>
    <t>程改云</t>
  </si>
  <si>
    <t>张凯燕</t>
  </si>
  <si>
    <t>王聪聪</t>
  </si>
  <si>
    <t>陈素慧</t>
  </si>
  <si>
    <t>翟俊伏</t>
  </si>
  <si>
    <t>李友良</t>
  </si>
  <si>
    <t>刘景平</t>
  </si>
  <si>
    <t xml:space="preserve">   05011岗位：</t>
  </si>
  <si>
    <t>王新</t>
  </si>
  <si>
    <t>05011</t>
  </si>
  <si>
    <t>吕书洁</t>
  </si>
  <si>
    <t>黄玲玲</t>
  </si>
  <si>
    <t>侯梦媛</t>
  </si>
  <si>
    <t>王津津</t>
  </si>
  <si>
    <t>于佳薇</t>
  </si>
  <si>
    <t>左利洋</t>
  </si>
  <si>
    <t>广宗县2018年公开招聘事业单位劳务派遣工作人员总成绩公示</t>
  </si>
  <si>
    <t xml:space="preserve">    05001岗位：</t>
  </si>
  <si>
    <t>岗位代码</t>
  </si>
  <si>
    <t>笔试准考证号</t>
  </si>
  <si>
    <t>笔试成绩</t>
  </si>
  <si>
    <t>60%折合笔试成绩</t>
  </si>
  <si>
    <t>40%折合面试成绩</t>
  </si>
  <si>
    <t>总成绩</t>
  </si>
  <si>
    <t>邢京图</t>
  </si>
  <si>
    <t>05001</t>
  </si>
  <si>
    <t>233</t>
  </si>
  <si>
    <t>程梦雅</t>
  </si>
  <si>
    <t>134</t>
  </si>
  <si>
    <t>王晓丹</t>
  </si>
  <si>
    <t>192</t>
  </si>
  <si>
    <t>董笑</t>
  </si>
  <si>
    <t>345</t>
  </si>
  <si>
    <t>牛丽君</t>
  </si>
  <si>
    <t>246</t>
  </si>
  <si>
    <t xml:space="preserve">    05002岗位：</t>
  </si>
  <si>
    <t>侯占良</t>
  </si>
  <si>
    <t>05002</t>
  </si>
  <si>
    <t>250</t>
  </si>
  <si>
    <t>韩星</t>
  </si>
  <si>
    <t>258</t>
  </si>
  <si>
    <t>王孟</t>
  </si>
  <si>
    <t>104</t>
  </si>
  <si>
    <t>李兴鹏</t>
  </si>
  <si>
    <t>115</t>
  </si>
  <si>
    <t xml:space="preserve">    05003岗位：</t>
  </si>
  <si>
    <t>高崇</t>
  </si>
  <si>
    <t>05003</t>
  </si>
  <si>
    <t>046</t>
  </si>
  <si>
    <t>李欢</t>
  </si>
  <si>
    <t>145</t>
  </si>
  <si>
    <t>胡智韦</t>
  </si>
  <si>
    <t>241</t>
  </si>
  <si>
    <t>王文厚</t>
  </si>
  <si>
    <t>282</t>
  </si>
  <si>
    <t>赵磊</t>
  </si>
  <si>
    <t>207</t>
  </si>
  <si>
    <t>周淑伟</t>
  </si>
  <si>
    <t>098</t>
  </si>
  <si>
    <t>李娇妍</t>
  </si>
  <si>
    <t>183</t>
  </si>
  <si>
    <t xml:space="preserve">   05004岗位：</t>
  </si>
  <si>
    <t>张兴钊</t>
  </si>
  <si>
    <t>05004</t>
  </si>
  <si>
    <t>303</t>
  </si>
  <si>
    <t>周腾</t>
  </si>
  <si>
    <t>082</t>
  </si>
  <si>
    <t xml:space="preserve">   05006岗位：</t>
  </si>
  <si>
    <t>田甜</t>
  </si>
  <si>
    <t>05006</t>
  </si>
  <si>
    <t>140</t>
  </si>
  <si>
    <t>陈艺丹</t>
  </si>
  <si>
    <t>117</t>
  </si>
  <si>
    <t>张晓妹</t>
  </si>
  <si>
    <t>363</t>
  </si>
  <si>
    <t>王如</t>
  </si>
  <si>
    <t>179</t>
  </si>
  <si>
    <t>刘海丽</t>
  </si>
  <si>
    <t>109</t>
  </si>
  <si>
    <t>王玉磊</t>
  </si>
  <si>
    <t>090</t>
  </si>
  <si>
    <t>王华周</t>
  </si>
  <si>
    <t>271</t>
  </si>
  <si>
    <t xml:space="preserve">   05007岗位：</t>
  </si>
  <si>
    <t>杨自修</t>
  </si>
  <si>
    <t>05007</t>
  </si>
  <si>
    <t>319</t>
  </si>
  <si>
    <t>王魁行</t>
  </si>
  <si>
    <t>302</t>
  </si>
  <si>
    <t>张军帅</t>
  </si>
  <si>
    <t>349</t>
  </si>
  <si>
    <t>尹连收</t>
  </si>
  <si>
    <t>156</t>
  </si>
  <si>
    <t>刘云雨</t>
  </si>
  <si>
    <t>086</t>
  </si>
  <si>
    <t>胡延闯</t>
  </si>
  <si>
    <t>146</t>
  </si>
  <si>
    <t>左玉菲</t>
  </si>
  <si>
    <t>100</t>
  </si>
  <si>
    <t>李志伟</t>
  </si>
  <si>
    <t>120</t>
  </si>
  <si>
    <t>韩林宁</t>
  </si>
  <si>
    <t>085</t>
  </si>
  <si>
    <t>李春阳</t>
  </si>
  <si>
    <t>296</t>
  </si>
  <si>
    <t>陈伟</t>
  </si>
  <si>
    <t>368</t>
  </si>
  <si>
    <t>卫成</t>
  </si>
  <si>
    <t>336</t>
  </si>
  <si>
    <t>时先文</t>
  </si>
  <si>
    <t>194</t>
  </si>
  <si>
    <t xml:space="preserve">    05013岗位：</t>
  </si>
  <si>
    <t>崔家鸣</t>
  </si>
  <si>
    <t>05013</t>
  </si>
  <si>
    <t>252</t>
  </si>
  <si>
    <t>常赵有</t>
  </si>
  <si>
    <t>005</t>
  </si>
  <si>
    <t>陈芦月</t>
  </si>
  <si>
    <t>369</t>
  </si>
  <si>
    <t>王晓华</t>
  </si>
  <si>
    <t>039</t>
  </si>
  <si>
    <t>曾一</t>
  </si>
  <si>
    <t>231</t>
  </si>
  <si>
    <t>柴树美</t>
  </si>
  <si>
    <t>228</t>
  </si>
  <si>
    <t>葛腾冲</t>
  </si>
  <si>
    <t>374</t>
  </si>
  <si>
    <t>陈召娣</t>
  </si>
  <si>
    <t>293</t>
  </si>
  <si>
    <t>马芳朋</t>
  </si>
  <si>
    <t>196</t>
  </si>
  <si>
    <t>祝思倩</t>
  </si>
  <si>
    <t>074</t>
  </si>
  <si>
    <t>蒋晓稳</t>
  </si>
  <si>
    <t>099</t>
  </si>
  <si>
    <t>吕晓莹</t>
  </si>
  <si>
    <t>139</t>
  </si>
  <si>
    <t>王国翠</t>
  </si>
  <si>
    <t>226</t>
  </si>
  <si>
    <t>黄学楠</t>
  </si>
  <si>
    <t>283</t>
  </si>
  <si>
    <t>陈雪阳</t>
  </si>
  <si>
    <t>042</t>
  </si>
  <si>
    <t>赵纪州</t>
  </si>
  <si>
    <t>163</t>
  </si>
  <si>
    <t>王兴焱</t>
  </si>
  <si>
    <t>351</t>
  </si>
  <si>
    <t>李姜瑶</t>
  </si>
  <si>
    <t>020</t>
  </si>
  <si>
    <t>韩晓林</t>
  </si>
  <si>
    <t>071</t>
  </si>
  <si>
    <t>任立强</t>
  </si>
  <si>
    <t>175</t>
  </si>
  <si>
    <t>邵烁鑫</t>
  </si>
  <si>
    <t>034</t>
  </si>
  <si>
    <t>杜娟红</t>
  </si>
  <si>
    <t>335</t>
  </si>
  <si>
    <t>刘文来</t>
  </si>
  <si>
    <t>256</t>
  </si>
  <si>
    <t>卫晓阳</t>
  </si>
  <si>
    <t>273</t>
  </si>
  <si>
    <t>郭甲林</t>
  </si>
  <si>
    <t>045</t>
  </si>
  <si>
    <t>景顺乾</t>
  </si>
  <si>
    <t>169</t>
  </si>
  <si>
    <t>吕若兰</t>
  </si>
  <si>
    <t>365</t>
  </si>
  <si>
    <t>王永胜</t>
  </si>
  <si>
    <t>135</t>
  </si>
  <si>
    <t>刘晓丹</t>
  </si>
  <si>
    <t>350</t>
  </si>
  <si>
    <t>张伊丹</t>
  </si>
  <si>
    <t>150</t>
  </si>
  <si>
    <t>乔彤彤</t>
  </si>
  <si>
    <t>125</t>
  </si>
  <si>
    <t>陈东兴</t>
  </si>
  <si>
    <t>331</t>
  </si>
  <si>
    <t>王敬伟</t>
  </si>
  <si>
    <t>180</t>
  </si>
  <si>
    <t>朱世港</t>
  </si>
  <si>
    <t>185</t>
  </si>
  <si>
    <t>梁晓暄</t>
  </si>
  <si>
    <t>305</t>
  </si>
  <si>
    <t>周颖</t>
  </si>
  <si>
    <t>027</t>
  </si>
  <si>
    <t>程鹏</t>
  </si>
  <si>
    <t>257</t>
  </si>
  <si>
    <t>刘林</t>
  </si>
  <si>
    <t>199</t>
  </si>
  <si>
    <t>王建林</t>
  </si>
  <si>
    <t>317</t>
  </si>
  <si>
    <t>路洪佳</t>
  </si>
  <si>
    <t>077</t>
  </si>
  <si>
    <t>赵轻</t>
  </si>
  <si>
    <t>056</t>
  </si>
  <si>
    <t>张华姿</t>
  </si>
  <si>
    <t>119</t>
  </si>
  <si>
    <t>程森</t>
  </si>
  <si>
    <t>209</t>
  </si>
  <si>
    <t>景瑶</t>
  </si>
  <si>
    <t>270</t>
  </si>
  <si>
    <t>贺会坦</t>
  </si>
  <si>
    <t>162</t>
  </si>
  <si>
    <t>高稳</t>
  </si>
  <si>
    <t>267</t>
  </si>
  <si>
    <t>孟春会</t>
  </si>
  <si>
    <t>007</t>
  </si>
  <si>
    <t>王星皓</t>
  </si>
  <si>
    <t>301</t>
  </si>
  <si>
    <t>卫国兵</t>
  </si>
  <si>
    <t>060</t>
  </si>
  <si>
    <t>李鹏飞</t>
  </si>
  <si>
    <t>328</t>
  </si>
  <si>
    <t>赵瑞业</t>
  </si>
  <si>
    <t>208</t>
  </si>
  <si>
    <t>杨宏远</t>
  </si>
  <si>
    <t>289</t>
  </si>
  <si>
    <t>张一冰</t>
  </si>
  <si>
    <t>200</t>
  </si>
  <si>
    <t>杜晓东</t>
  </si>
  <si>
    <t>070</t>
  </si>
  <si>
    <t>邢京瑶</t>
  </si>
  <si>
    <t>171</t>
  </si>
  <si>
    <t>刘伟</t>
  </si>
  <si>
    <t>063</t>
  </si>
  <si>
    <t>张晓虎</t>
  </si>
  <si>
    <t>215</t>
  </si>
  <si>
    <t>左玉青</t>
  </si>
  <si>
    <t>373</t>
  </si>
  <si>
    <t>李振宇</t>
  </si>
  <si>
    <t>357</t>
  </si>
  <si>
    <t>李荣晓</t>
  </si>
  <si>
    <t>332</t>
  </si>
  <si>
    <t>张荣玖</t>
  </si>
  <si>
    <t>339</t>
  </si>
  <si>
    <t>陈翠翠</t>
  </si>
  <si>
    <t>247</t>
  </si>
  <si>
    <t>王羡</t>
  </si>
  <si>
    <t>380</t>
  </si>
  <si>
    <t>张新飞</t>
  </si>
  <si>
    <t>286</t>
  </si>
  <si>
    <t>王静</t>
  </si>
  <si>
    <t>261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</si>
</sst>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2">
    <font>
      <sz val="12"/>
      <name val="宋体"/>
      <family val="0"/>
    </font>
    <font>
      <b/>
      <sz val="12"/>
      <name val="宋体"/>
      <family val="0"/>
    </font>
    <font>
      <sz val="20"/>
      <color indexed="8"/>
      <name val="宋体"/>
      <family val="0"/>
    </font>
    <font>
      <b/>
      <sz val="14"/>
      <name val="宋体"/>
      <family val="0"/>
    </font>
    <font>
      <sz val="12"/>
      <color indexed="8"/>
      <name val="宋体"/>
      <family val="0"/>
    </font>
    <font>
      <sz val="11"/>
      <color indexed="8"/>
      <name val="宋体"/>
      <family val="0"/>
    </font>
    <font>
      <b/>
      <sz val="18"/>
      <color indexed="8"/>
      <name val="宋体"/>
      <family val="0"/>
    </font>
    <font>
      <b/>
      <sz val="11"/>
      <color indexed="8"/>
      <name val="宋体"/>
      <family val="0"/>
    </font>
    <font>
      <b/>
      <sz val="11"/>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
      <sz val="20"/>
      <color theme="1"/>
      <name val="Calibri Light"/>
      <family val="0"/>
    </font>
    <font>
      <b/>
      <sz val="14"/>
      <name val="Calibri Light"/>
      <family val="0"/>
    </font>
    <font>
      <sz val="12"/>
      <color theme="1"/>
      <name val="Calibri Light"/>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40">
    <xf numFmtId="0" fontId="0" fillId="0" borderId="0" xfId="0" applyAlignment="1">
      <alignment vertical="center"/>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6" fillId="0" borderId="0" xfId="0" applyFont="1" applyAlignment="1">
      <alignment horizontal="center" vertical="center" wrapText="1"/>
    </xf>
    <xf numFmtId="0" fontId="48" fillId="0" borderId="0" xfId="63" applyFont="1" applyAlignment="1">
      <alignment horizontal="center" vertical="center" wrapText="1"/>
      <protection/>
    </xf>
    <xf numFmtId="49" fontId="48" fillId="0" borderId="0" xfId="63" applyNumberFormat="1" applyFont="1" applyAlignment="1">
      <alignment horizontal="center" vertical="center" wrapText="1"/>
      <protection/>
    </xf>
    <xf numFmtId="0" fontId="49" fillId="0" borderId="0" xfId="0" applyFont="1" applyFill="1" applyAlignment="1">
      <alignment horizontal="left" vertical="center" wrapText="1"/>
    </xf>
    <xf numFmtId="0" fontId="49" fillId="0" borderId="0" xfId="0" applyFont="1" applyFill="1" applyAlignment="1">
      <alignment horizontal="left" vertical="center" wrapText="1"/>
    </xf>
    <xf numFmtId="49" fontId="49" fillId="0" borderId="0" xfId="0" applyNumberFormat="1" applyFont="1" applyFill="1" applyAlignment="1">
      <alignment horizontal="left"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50" fillId="0" borderId="0" xfId="63" applyFont="1" applyAlignment="1">
      <alignment horizontal="center" vertical="center" wrapText="1"/>
      <protection/>
    </xf>
    <xf numFmtId="0" fontId="50" fillId="0" borderId="0" xfId="63" applyFont="1" applyBorder="1" applyAlignment="1">
      <alignment horizontal="center" vertical="center" wrapText="1"/>
      <protection/>
    </xf>
    <xf numFmtId="176" fontId="47"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50" fillId="0" borderId="0" xfId="63" applyNumberFormat="1" applyFont="1" applyAlignment="1">
      <alignment horizontal="center" vertical="center" wrapText="1"/>
      <protection/>
    </xf>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Alignment="1">
      <alignment horizontal="center" vertical="center"/>
    </xf>
    <xf numFmtId="0" fontId="6" fillId="0" borderId="0" xfId="0" applyFont="1" applyFill="1" applyAlignment="1">
      <alignment horizontal="center" vertical="center" wrapText="1"/>
    </xf>
    <xf numFmtId="0" fontId="49" fillId="0" borderId="0" xfId="0" applyFont="1" applyFill="1" applyAlignment="1">
      <alignment horizontal="left" vertical="center"/>
    </xf>
    <xf numFmtId="0" fontId="49" fillId="0" borderId="0" xfId="0" applyFont="1" applyFill="1" applyAlignment="1">
      <alignment horizontal="left" vertical="center"/>
    </xf>
    <xf numFmtId="49" fontId="49" fillId="0" borderId="0" xfId="0" applyNumberFormat="1" applyFont="1" applyFill="1" applyAlignment="1">
      <alignment horizontal="left"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Border="1" applyAlignment="1">
      <alignment horizontal="center" vertical="center"/>
    </xf>
    <xf numFmtId="0" fontId="51" fillId="0" borderId="9"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1"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zoomScaleSheetLayoutView="100" workbookViewId="0" topLeftCell="A1">
      <selection activeCell="K12" sqref="K12"/>
    </sheetView>
  </sheetViews>
  <sheetFormatPr defaultColWidth="9.00390625" defaultRowHeight="14.25"/>
  <cols>
    <col min="1" max="3" width="9.00390625" style="24" customWidth="1"/>
    <col min="4" max="4" width="16.50390625" style="24" customWidth="1"/>
    <col min="5" max="5" width="13.375" style="24" customWidth="1"/>
    <col min="6" max="6" width="11.25390625" style="24" customWidth="1"/>
    <col min="7" max="7" width="11.625" style="24" customWidth="1"/>
    <col min="8" max="8" width="12.875" style="24" customWidth="1"/>
    <col min="9" max="9" width="22.625" style="24" customWidth="1"/>
    <col min="10" max="16384" width="9.00390625" style="24" customWidth="1"/>
  </cols>
  <sheetData>
    <row r="1" spans="1:9" s="22" customFormat="1" ht="45.75" customHeight="1">
      <c r="A1" s="25" t="s">
        <v>0</v>
      </c>
      <c r="B1" s="25"/>
      <c r="C1" s="25"/>
      <c r="D1" s="25"/>
      <c r="E1" s="25"/>
      <c r="F1" s="25"/>
      <c r="G1" s="25"/>
      <c r="H1" s="25"/>
      <c r="I1" s="25"/>
    </row>
    <row r="2" spans="1:8" s="22" customFormat="1" ht="31.5" customHeight="1">
      <c r="A2" s="26" t="s">
        <v>1</v>
      </c>
      <c r="B2" s="27"/>
      <c r="C2" s="27"/>
      <c r="D2" s="28"/>
      <c r="E2" s="27"/>
      <c r="F2" s="27"/>
      <c r="G2" s="27"/>
      <c r="H2" s="27"/>
    </row>
    <row r="3" spans="1:9" s="23" customFormat="1" ht="31.5" customHeight="1">
      <c r="A3" s="29" t="s">
        <v>2</v>
      </c>
      <c r="B3" s="29" t="s">
        <v>3</v>
      </c>
      <c r="C3" s="29" t="s">
        <v>4</v>
      </c>
      <c r="D3" s="29" t="s">
        <v>5</v>
      </c>
      <c r="E3" s="29" t="s">
        <v>6</v>
      </c>
      <c r="F3" s="30" t="s">
        <v>7</v>
      </c>
      <c r="G3" s="30" t="s">
        <v>8</v>
      </c>
      <c r="H3" s="30" t="s">
        <v>9</v>
      </c>
      <c r="I3" s="30" t="s">
        <v>10</v>
      </c>
    </row>
    <row r="4" spans="1:9" ht="31.5" customHeight="1">
      <c r="A4" s="31">
        <v>1</v>
      </c>
      <c r="B4" s="32" t="s">
        <v>11</v>
      </c>
      <c r="C4" s="32" t="s">
        <v>12</v>
      </c>
      <c r="D4" s="33" t="s">
        <v>13</v>
      </c>
      <c r="E4" s="32" t="s">
        <v>14</v>
      </c>
      <c r="F4" s="31">
        <v>5</v>
      </c>
      <c r="G4" s="31">
        <v>82.9</v>
      </c>
      <c r="H4" s="31">
        <v>1</v>
      </c>
      <c r="I4" s="30" t="s">
        <v>10</v>
      </c>
    </row>
    <row r="5" spans="1:9" ht="31.5" customHeight="1">
      <c r="A5" s="31">
        <v>2</v>
      </c>
      <c r="B5" s="32" t="s">
        <v>15</v>
      </c>
      <c r="C5" s="32" t="s">
        <v>12</v>
      </c>
      <c r="D5" s="34"/>
      <c r="E5" s="32" t="s">
        <v>14</v>
      </c>
      <c r="F5" s="31">
        <v>9</v>
      </c>
      <c r="G5" s="31">
        <v>82.8</v>
      </c>
      <c r="H5" s="31">
        <v>2</v>
      </c>
      <c r="I5" s="30" t="s">
        <v>10</v>
      </c>
    </row>
    <row r="6" spans="1:9" ht="31.5" customHeight="1">
      <c r="A6" s="31">
        <v>3</v>
      </c>
      <c r="B6" s="32" t="s">
        <v>16</v>
      </c>
      <c r="C6" s="32" t="s">
        <v>12</v>
      </c>
      <c r="D6" s="34"/>
      <c r="E6" s="32" t="s">
        <v>14</v>
      </c>
      <c r="F6" s="31">
        <v>7</v>
      </c>
      <c r="G6" s="31">
        <v>82.4</v>
      </c>
      <c r="H6" s="31">
        <v>3</v>
      </c>
      <c r="I6" s="31"/>
    </row>
    <row r="7" spans="1:9" ht="31.5" customHeight="1">
      <c r="A7" s="31">
        <v>4</v>
      </c>
      <c r="B7" s="32" t="s">
        <v>17</v>
      </c>
      <c r="C7" s="32" t="s">
        <v>12</v>
      </c>
      <c r="D7" s="34"/>
      <c r="E7" s="32" t="s">
        <v>14</v>
      </c>
      <c r="F7" s="31">
        <v>10</v>
      </c>
      <c r="G7" s="31">
        <v>81</v>
      </c>
      <c r="H7" s="31">
        <v>4</v>
      </c>
      <c r="I7" s="31"/>
    </row>
    <row r="8" spans="1:9" ht="31.5" customHeight="1">
      <c r="A8" s="31">
        <v>5</v>
      </c>
      <c r="B8" s="35" t="s">
        <v>18</v>
      </c>
      <c r="C8" s="36" t="s">
        <v>12</v>
      </c>
      <c r="D8" s="34"/>
      <c r="E8" s="32" t="s">
        <v>14</v>
      </c>
      <c r="F8" s="31">
        <v>11</v>
      </c>
      <c r="G8" s="31">
        <v>79.9</v>
      </c>
      <c r="H8" s="31">
        <v>5</v>
      </c>
      <c r="I8" s="31"/>
    </row>
    <row r="9" spans="1:9" ht="31.5" customHeight="1">
      <c r="A9" s="31">
        <v>6</v>
      </c>
      <c r="B9" s="32" t="s">
        <v>19</v>
      </c>
      <c r="C9" s="32" t="s">
        <v>12</v>
      </c>
      <c r="D9" s="34"/>
      <c r="E9" s="32" t="s">
        <v>14</v>
      </c>
      <c r="F9" s="31">
        <v>3</v>
      </c>
      <c r="G9" s="31">
        <v>79.6</v>
      </c>
      <c r="H9" s="31">
        <v>6</v>
      </c>
      <c r="I9" s="31"/>
    </row>
    <row r="10" spans="1:9" ht="31.5" customHeight="1">
      <c r="A10" s="31">
        <v>7</v>
      </c>
      <c r="B10" s="35" t="s">
        <v>20</v>
      </c>
      <c r="C10" s="36" t="s">
        <v>12</v>
      </c>
      <c r="D10" s="34"/>
      <c r="E10" s="32" t="s">
        <v>14</v>
      </c>
      <c r="F10" s="31">
        <v>8</v>
      </c>
      <c r="G10" s="31">
        <v>78.9</v>
      </c>
      <c r="H10" s="31">
        <v>7</v>
      </c>
      <c r="I10" s="31"/>
    </row>
    <row r="11" spans="1:9" ht="31.5" customHeight="1">
      <c r="A11" s="31">
        <v>8</v>
      </c>
      <c r="B11" s="35" t="s">
        <v>21</v>
      </c>
      <c r="C11" s="36" t="s">
        <v>12</v>
      </c>
      <c r="D11" s="34"/>
      <c r="E11" s="32" t="s">
        <v>14</v>
      </c>
      <c r="F11" s="31">
        <v>12</v>
      </c>
      <c r="G11" s="31">
        <v>78</v>
      </c>
      <c r="H11" s="31">
        <v>8</v>
      </c>
      <c r="I11" s="31"/>
    </row>
    <row r="12" spans="1:9" ht="31.5" customHeight="1">
      <c r="A12" s="31">
        <v>9</v>
      </c>
      <c r="B12" s="32" t="s">
        <v>22</v>
      </c>
      <c r="C12" s="32" t="s">
        <v>12</v>
      </c>
      <c r="D12" s="34"/>
      <c r="E12" s="32" t="s">
        <v>14</v>
      </c>
      <c r="F12" s="31">
        <v>2</v>
      </c>
      <c r="G12" s="31">
        <v>77.4</v>
      </c>
      <c r="H12" s="31">
        <v>9</v>
      </c>
      <c r="I12" s="31"/>
    </row>
    <row r="13" spans="1:9" ht="31.5" customHeight="1">
      <c r="A13" s="31">
        <v>10</v>
      </c>
      <c r="B13" s="32" t="s">
        <v>23</v>
      </c>
      <c r="C13" s="32" t="s">
        <v>12</v>
      </c>
      <c r="D13" s="34"/>
      <c r="E13" s="32" t="s">
        <v>14</v>
      </c>
      <c r="F13" s="31">
        <v>6</v>
      </c>
      <c r="G13" s="31">
        <v>75.4</v>
      </c>
      <c r="H13" s="31">
        <v>10</v>
      </c>
      <c r="I13" s="31"/>
    </row>
    <row r="14" spans="1:9" ht="31.5" customHeight="1">
      <c r="A14" s="31">
        <v>11</v>
      </c>
      <c r="B14" s="32" t="s">
        <v>24</v>
      </c>
      <c r="C14" s="32" t="s">
        <v>12</v>
      </c>
      <c r="D14" s="34"/>
      <c r="E14" s="32" t="s">
        <v>14</v>
      </c>
      <c r="F14" s="31"/>
      <c r="G14" s="31" t="s">
        <v>25</v>
      </c>
      <c r="H14" s="31"/>
      <c r="I14" s="31"/>
    </row>
    <row r="15" spans="1:9" ht="31.5" customHeight="1">
      <c r="A15" s="31">
        <v>12</v>
      </c>
      <c r="B15" s="32" t="s">
        <v>26</v>
      </c>
      <c r="C15" s="32" t="s">
        <v>12</v>
      </c>
      <c r="D15" s="37"/>
      <c r="E15" s="32" t="s">
        <v>14</v>
      </c>
      <c r="F15" s="31"/>
      <c r="G15" s="31" t="s">
        <v>25</v>
      </c>
      <c r="H15" s="31"/>
      <c r="I15" s="31"/>
    </row>
    <row r="16" spans="1:8" s="22" customFormat="1" ht="27.75" customHeight="1">
      <c r="A16" s="26" t="s">
        <v>27</v>
      </c>
      <c r="B16" s="27"/>
      <c r="C16" s="27"/>
      <c r="D16" s="28"/>
      <c r="E16" s="27"/>
      <c r="F16" s="27"/>
      <c r="G16" s="27"/>
      <c r="H16" s="27"/>
    </row>
    <row r="17" spans="1:9" s="23" customFormat="1" ht="27.75" customHeight="1">
      <c r="A17" s="29" t="s">
        <v>2</v>
      </c>
      <c r="B17" s="29" t="s">
        <v>3</v>
      </c>
      <c r="C17" s="29" t="s">
        <v>4</v>
      </c>
      <c r="D17" s="29" t="s">
        <v>5</v>
      </c>
      <c r="E17" s="29" t="s">
        <v>6</v>
      </c>
      <c r="F17" s="38" t="s">
        <v>7</v>
      </c>
      <c r="G17" s="30" t="s">
        <v>8</v>
      </c>
      <c r="H17" s="38" t="s">
        <v>9</v>
      </c>
      <c r="I17" s="38" t="s">
        <v>10</v>
      </c>
    </row>
    <row r="18" spans="1:9" ht="27.75" customHeight="1">
      <c r="A18" s="31">
        <v>1</v>
      </c>
      <c r="B18" s="32" t="s">
        <v>28</v>
      </c>
      <c r="C18" s="32" t="s">
        <v>12</v>
      </c>
      <c r="D18" s="33" t="s">
        <v>29</v>
      </c>
      <c r="E18" s="32" t="s">
        <v>30</v>
      </c>
      <c r="F18" s="31">
        <v>11</v>
      </c>
      <c r="G18" s="31">
        <v>82.1</v>
      </c>
      <c r="H18" s="31">
        <v>1</v>
      </c>
      <c r="I18" s="38" t="s">
        <v>10</v>
      </c>
    </row>
    <row r="19" spans="1:9" ht="27.75" customHeight="1">
      <c r="A19" s="31">
        <v>2</v>
      </c>
      <c r="B19" s="32" t="s">
        <v>31</v>
      </c>
      <c r="C19" s="32" t="s">
        <v>12</v>
      </c>
      <c r="D19" s="34"/>
      <c r="E19" s="32" t="s">
        <v>30</v>
      </c>
      <c r="F19" s="31">
        <v>5</v>
      </c>
      <c r="G19" s="31">
        <v>82</v>
      </c>
      <c r="H19" s="31">
        <v>2</v>
      </c>
      <c r="I19" s="38" t="s">
        <v>10</v>
      </c>
    </row>
    <row r="20" spans="1:9" ht="27.75" customHeight="1">
      <c r="A20" s="31">
        <v>3</v>
      </c>
      <c r="B20" s="32" t="s">
        <v>32</v>
      </c>
      <c r="C20" s="32" t="s">
        <v>12</v>
      </c>
      <c r="D20" s="34"/>
      <c r="E20" s="32" t="s">
        <v>30</v>
      </c>
      <c r="F20" s="31">
        <v>8</v>
      </c>
      <c r="G20" s="31">
        <v>80.3</v>
      </c>
      <c r="H20" s="31">
        <v>3</v>
      </c>
      <c r="I20" s="38" t="s">
        <v>10</v>
      </c>
    </row>
    <row r="21" spans="1:9" ht="27.75" customHeight="1">
      <c r="A21" s="31">
        <v>4</v>
      </c>
      <c r="B21" s="32" t="s">
        <v>33</v>
      </c>
      <c r="C21" s="32" t="s">
        <v>34</v>
      </c>
      <c r="D21" s="34"/>
      <c r="E21" s="32" t="s">
        <v>30</v>
      </c>
      <c r="F21" s="31">
        <v>4</v>
      </c>
      <c r="G21" s="31">
        <v>79.8</v>
      </c>
      <c r="H21" s="31">
        <v>4</v>
      </c>
      <c r="I21" s="31"/>
    </row>
    <row r="22" spans="1:9" ht="27.75" customHeight="1">
      <c r="A22" s="31">
        <v>5</v>
      </c>
      <c r="B22" s="35" t="s">
        <v>35</v>
      </c>
      <c r="C22" s="39" t="s">
        <v>12</v>
      </c>
      <c r="D22" s="34"/>
      <c r="E22" s="32" t="s">
        <v>30</v>
      </c>
      <c r="F22" s="31">
        <v>12</v>
      </c>
      <c r="G22" s="31">
        <v>79.7</v>
      </c>
      <c r="H22" s="31">
        <v>5</v>
      </c>
      <c r="I22" s="31"/>
    </row>
    <row r="23" spans="1:9" ht="27.75" customHeight="1">
      <c r="A23" s="31">
        <v>6</v>
      </c>
      <c r="B23" s="35" t="s">
        <v>36</v>
      </c>
      <c r="C23" s="36" t="s">
        <v>12</v>
      </c>
      <c r="D23" s="34"/>
      <c r="E23" s="32" t="s">
        <v>30</v>
      </c>
      <c r="F23" s="31">
        <v>13</v>
      </c>
      <c r="G23" s="31">
        <v>79.7</v>
      </c>
      <c r="H23" s="31">
        <v>5</v>
      </c>
      <c r="I23" s="31"/>
    </row>
    <row r="24" spans="1:9" ht="27.75" customHeight="1">
      <c r="A24" s="31">
        <v>7</v>
      </c>
      <c r="B24" s="32" t="s">
        <v>37</v>
      </c>
      <c r="C24" s="32" t="s">
        <v>34</v>
      </c>
      <c r="D24" s="34"/>
      <c r="E24" s="32" t="s">
        <v>30</v>
      </c>
      <c r="F24" s="31">
        <v>10</v>
      </c>
      <c r="G24" s="31">
        <v>79</v>
      </c>
      <c r="H24" s="31">
        <v>7</v>
      </c>
      <c r="I24" s="31"/>
    </row>
    <row r="25" spans="1:9" ht="27.75" customHeight="1">
      <c r="A25" s="31">
        <v>8</v>
      </c>
      <c r="B25" s="32" t="s">
        <v>38</v>
      </c>
      <c r="C25" s="32" t="s">
        <v>12</v>
      </c>
      <c r="D25" s="34"/>
      <c r="E25" s="32" t="s">
        <v>30</v>
      </c>
      <c r="F25" s="31">
        <v>6</v>
      </c>
      <c r="G25" s="31">
        <v>78.9</v>
      </c>
      <c r="H25" s="31">
        <v>8</v>
      </c>
      <c r="I25" s="31"/>
    </row>
    <row r="26" spans="1:9" ht="27.75" customHeight="1">
      <c r="A26" s="31">
        <v>9</v>
      </c>
      <c r="B26" s="35" t="s">
        <v>39</v>
      </c>
      <c r="C26" s="36" t="s">
        <v>12</v>
      </c>
      <c r="D26" s="34"/>
      <c r="E26" s="32" t="s">
        <v>30</v>
      </c>
      <c r="F26" s="31">
        <v>15</v>
      </c>
      <c r="G26" s="31">
        <v>78.9</v>
      </c>
      <c r="H26" s="31">
        <v>8</v>
      </c>
      <c r="I26" s="31"/>
    </row>
    <row r="27" spans="1:9" ht="27.75" customHeight="1">
      <c r="A27" s="31">
        <v>10</v>
      </c>
      <c r="B27" s="32" t="s">
        <v>40</v>
      </c>
      <c r="C27" s="32" t="s">
        <v>34</v>
      </c>
      <c r="D27" s="34"/>
      <c r="E27" s="32" t="s">
        <v>30</v>
      </c>
      <c r="F27" s="31">
        <v>7</v>
      </c>
      <c r="G27" s="31">
        <v>78.7</v>
      </c>
      <c r="H27" s="31">
        <v>10</v>
      </c>
      <c r="I27" s="31"/>
    </row>
    <row r="28" spans="1:9" ht="27.75" customHeight="1">
      <c r="A28" s="31">
        <v>11</v>
      </c>
      <c r="B28" s="32" t="s">
        <v>41</v>
      </c>
      <c r="C28" s="32" t="s">
        <v>12</v>
      </c>
      <c r="D28" s="34"/>
      <c r="E28" s="32" t="s">
        <v>30</v>
      </c>
      <c r="F28" s="31">
        <v>3</v>
      </c>
      <c r="G28" s="31">
        <v>78.3</v>
      </c>
      <c r="H28" s="31">
        <v>11</v>
      </c>
      <c r="I28" s="31"/>
    </row>
    <row r="29" spans="1:9" ht="27.75" customHeight="1">
      <c r="A29" s="31">
        <v>12</v>
      </c>
      <c r="B29" s="32" t="s">
        <v>42</v>
      </c>
      <c r="C29" s="32" t="s">
        <v>12</v>
      </c>
      <c r="D29" s="34"/>
      <c r="E29" s="32" t="s">
        <v>30</v>
      </c>
      <c r="F29" s="31">
        <v>2</v>
      </c>
      <c r="G29" s="31">
        <v>77</v>
      </c>
      <c r="H29" s="31">
        <v>12</v>
      </c>
      <c r="I29" s="31"/>
    </row>
    <row r="30" spans="1:9" ht="27.75" customHeight="1">
      <c r="A30" s="31">
        <v>13</v>
      </c>
      <c r="B30" s="35" t="s">
        <v>43</v>
      </c>
      <c r="C30" s="36" t="s">
        <v>12</v>
      </c>
      <c r="D30" s="34"/>
      <c r="E30" s="32" t="s">
        <v>30</v>
      </c>
      <c r="F30" s="31"/>
      <c r="G30" s="31" t="s">
        <v>25</v>
      </c>
      <c r="H30" s="31"/>
      <c r="I30" s="31"/>
    </row>
    <row r="31" spans="1:9" ht="27.75" customHeight="1">
      <c r="A31" s="31">
        <v>14</v>
      </c>
      <c r="B31" s="32" t="s">
        <v>44</v>
      </c>
      <c r="C31" s="32" t="s">
        <v>12</v>
      </c>
      <c r="D31" s="34"/>
      <c r="E31" s="32" t="s">
        <v>30</v>
      </c>
      <c r="F31" s="31"/>
      <c r="G31" s="31" t="s">
        <v>25</v>
      </c>
      <c r="H31" s="31"/>
      <c r="I31" s="31"/>
    </row>
    <row r="32" spans="1:9" ht="27.75" customHeight="1">
      <c r="A32" s="31">
        <v>15</v>
      </c>
      <c r="B32" s="32" t="s">
        <v>45</v>
      </c>
      <c r="C32" s="32" t="s">
        <v>34</v>
      </c>
      <c r="D32" s="37"/>
      <c r="E32" s="32" t="s">
        <v>30</v>
      </c>
      <c r="F32" s="31"/>
      <c r="G32" s="31" t="s">
        <v>25</v>
      </c>
      <c r="H32" s="31"/>
      <c r="I32" s="31"/>
    </row>
    <row r="33" spans="1:8" s="22" customFormat="1" ht="30" customHeight="1">
      <c r="A33" s="26" t="s">
        <v>46</v>
      </c>
      <c r="B33" s="27"/>
      <c r="C33" s="27"/>
      <c r="D33" s="28"/>
      <c r="E33" s="27"/>
      <c r="F33" s="27"/>
      <c r="G33" s="27"/>
      <c r="H33" s="27"/>
    </row>
    <row r="34" spans="1:9" s="23" customFormat="1" ht="30" customHeight="1">
      <c r="A34" s="29" t="s">
        <v>2</v>
      </c>
      <c r="B34" s="29" t="s">
        <v>3</v>
      </c>
      <c r="C34" s="29" t="s">
        <v>4</v>
      </c>
      <c r="D34" s="29" t="s">
        <v>5</v>
      </c>
      <c r="E34" s="29" t="s">
        <v>6</v>
      </c>
      <c r="F34" s="30" t="s">
        <v>7</v>
      </c>
      <c r="G34" s="30" t="s">
        <v>8</v>
      </c>
      <c r="H34" s="30" t="s">
        <v>9</v>
      </c>
      <c r="I34" s="30" t="s">
        <v>10</v>
      </c>
    </row>
    <row r="35" spans="1:9" ht="30" customHeight="1">
      <c r="A35" s="31">
        <v>1</v>
      </c>
      <c r="B35" s="32" t="s">
        <v>47</v>
      </c>
      <c r="C35" s="32" t="s">
        <v>12</v>
      </c>
      <c r="D35" s="33" t="s">
        <v>29</v>
      </c>
      <c r="E35" s="32" t="s">
        <v>48</v>
      </c>
      <c r="F35" s="31">
        <v>4</v>
      </c>
      <c r="G35" s="31">
        <v>82.1</v>
      </c>
      <c r="H35" s="31">
        <v>1</v>
      </c>
      <c r="I35" s="30" t="s">
        <v>10</v>
      </c>
    </row>
    <row r="36" spans="1:9" ht="30" customHeight="1">
      <c r="A36" s="31">
        <v>2</v>
      </c>
      <c r="B36" s="32" t="s">
        <v>49</v>
      </c>
      <c r="C36" s="32" t="s">
        <v>12</v>
      </c>
      <c r="D36" s="34"/>
      <c r="E36" s="32" t="s">
        <v>48</v>
      </c>
      <c r="F36" s="31">
        <v>14</v>
      </c>
      <c r="G36" s="31">
        <v>81.4</v>
      </c>
      <c r="H36" s="31">
        <v>2</v>
      </c>
      <c r="I36" s="30" t="s">
        <v>10</v>
      </c>
    </row>
    <row r="37" spans="1:9" ht="30" customHeight="1">
      <c r="A37" s="31">
        <v>3</v>
      </c>
      <c r="B37" s="32" t="s">
        <v>50</v>
      </c>
      <c r="C37" s="32" t="s">
        <v>12</v>
      </c>
      <c r="D37" s="34"/>
      <c r="E37" s="32" t="s">
        <v>48</v>
      </c>
      <c r="F37" s="31">
        <v>9</v>
      </c>
      <c r="G37" s="31">
        <v>80.7</v>
      </c>
      <c r="H37" s="31">
        <v>3</v>
      </c>
      <c r="I37" s="30" t="s">
        <v>10</v>
      </c>
    </row>
    <row r="38" spans="1:9" ht="30" customHeight="1">
      <c r="A38" s="31">
        <v>4</v>
      </c>
      <c r="B38" s="32" t="s">
        <v>51</v>
      </c>
      <c r="C38" s="32" t="s">
        <v>12</v>
      </c>
      <c r="D38" s="34"/>
      <c r="E38" s="32" t="s">
        <v>48</v>
      </c>
      <c r="F38" s="31">
        <v>12</v>
      </c>
      <c r="G38" s="31">
        <v>80.1</v>
      </c>
      <c r="H38" s="31">
        <v>4</v>
      </c>
      <c r="I38" s="31"/>
    </row>
    <row r="39" spans="1:9" ht="30" customHeight="1">
      <c r="A39" s="31">
        <v>5</v>
      </c>
      <c r="B39" s="32" t="s">
        <v>52</v>
      </c>
      <c r="C39" s="32" t="s">
        <v>12</v>
      </c>
      <c r="D39" s="34"/>
      <c r="E39" s="32" t="s">
        <v>48</v>
      </c>
      <c r="F39" s="31">
        <v>10</v>
      </c>
      <c r="G39" s="31">
        <v>80</v>
      </c>
      <c r="H39" s="31">
        <v>5</v>
      </c>
      <c r="I39" s="31"/>
    </row>
    <row r="40" spans="1:9" ht="30" customHeight="1">
      <c r="A40" s="31">
        <v>6</v>
      </c>
      <c r="B40" s="32" t="s">
        <v>53</v>
      </c>
      <c r="C40" s="32" t="s">
        <v>12</v>
      </c>
      <c r="D40" s="34"/>
      <c r="E40" s="32" t="s">
        <v>48</v>
      </c>
      <c r="F40" s="31">
        <v>2</v>
      </c>
      <c r="G40" s="31">
        <v>79.6</v>
      </c>
      <c r="H40" s="31">
        <v>6</v>
      </c>
      <c r="I40" s="31"/>
    </row>
    <row r="41" spans="1:9" ht="30" customHeight="1">
      <c r="A41" s="31">
        <v>7</v>
      </c>
      <c r="B41" s="32" t="s">
        <v>54</v>
      </c>
      <c r="C41" s="32" t="s">
        <v>12</v>
      </c>
      <c r="D41" s="34"/>
      <c r="E41" s="32" t="s">
        <v>48</v>
      </c>
      <c r="F41" s="31">
        <v>8</v>
      </c>
      <c r="G41" s="31">
        <v>79.6</v>
      </c>
      <c r="H41" s="31">
        <v>6</v>
      </c>
      <c r="I41" s="31"/>
    </row>
    <row r="42" spans="1:9" ht="30" customHeight="1">
      <c r="A42" s="31">
        <v>8</v>
      </c>
      <c r="B42" s="32" t="s">
        <v>55</v>
      </c>
      <c r="C42" s="32" t="s">
        <v>34</v>
      </c>
      <c r="D42" s="34"/>
      <c r="E42" s="32" t="s">
        <v>48</v>
      </c>
      <c r="F42" s="31">
        <v>11</v>
      </c>
      <c r="G42" s="31">
        <v>79.1</v>
      </c>
      <c r="H42" s="31">
        <v>8</v>
      </c>
      <c r="I42" s="31"/>
    </row>
    <row r="43" spans="1:9" ht="30" customHeight="1">
      <c r="A43" s="31">
        <v>9</v>
      </c>
      <c r="B43" s="35" t="s">
        <v>56</v>
      </c>
      <c r="C43" s="36" t="s">
        <v>12</v>
      </c>
      <c r="D43" s="34"/>
      <c r="E43" s="32" t="s">
        <v>48</v>
      </c>
      <c r="F43" s="31">
        <v>1</v>
      </c>
      <c r="G43" s="31">
        <v>77.9</v>
      </c>
      <c r="H43" s="31">
        <v>9</v>
      </c>
      <c r="I43" s="31"/>
    </row>
    <row r="44" spans="1:9" ht="30" customHeight="1">
      <c r="A44" s="31">
        <v>10</v>
      </c>
      <c r="B44" s="32" t="s">
        <v>57</v>
      </c>
      <c r="C44" s="32" t="s">
        <v>12</v>
      </c>
      <c r="D44" s="34"/>
      <c r="E44" s="32" t="s">
        <v>48</v>
      </c>
      <c r="F44" s="31">
        <v>5</v>
      </c>
      <c r="G44" s="31">
        <v>77</v>
      </c>
      <c r="H44" s="31">
        <v>10</v>
      </c>
      <c r="I44" s="31"/>
    </row>
    <row r="45" spans="1:9" ht="30" customHeight="1">
      <c r="A45" s="31">
        <v>11</v>
      </c>
      <c r="B45" s="32" t="s">
        <v>58</v>
      </c>
      <c r="C45" s="32" t="s">
        <v>12</v>
      </c>
      <c r="D45" s="34"/>
      <c r="E45" s="32" t="s">
        <v>48</v>
      </c>
      <c r="F45" s="31"/>
      <c r="G45" s="31" t="s">
        <v>25</v>
      </c>
      <c r="H45" s="31"/>
      <c r="I45" s="31"/>
    </row>
    <row r="46" spans="1:9" ht="30" customHeight="1">
      <c r="A46" s="31">
        <v>12</v>
      </c>
      <c r="B46" s="35" t="s">
        <v>59</v>
      </c>
      <c r="C46" s="36" t="s">
        <v>34</v>
      </c>
      <c r="D46" s="34"/>
      <c r="E46" s="32" t="s">
        <v>48</v>
      </c>
      <c r="F46" s="31"/>
      <c r="G46" s="31" t="s">
        <v>25</v>
      </c>
      <c r="H46" s="31"/>
      <c r="I46" s="31"/>
    </row>
    <row r="47" spans="1:9" ht="30" customHeight="1">
      <c r="A47" s="31">
        <v>13</v>
      </c>
      <c r="B47" s="32" t="s">
        <v>60</v>
      </c>
      <c r="C47" s="32" t="s">
        <v>34</v>
      </c>
      <c r="D47" s="34"/>
      <c r="E47" s="32" t="s">
        <v>48</v>
      </c>
      <c r="F47" s="31"/>
      <c r="G47" s="31" t="s">
        <v>25</v>
      </c>
      <c r="H47" s="31"/>
      <c r="I47" s="31"/>
    </row>
    <row r="48" spans="1:9" ht="30" customHeight="1">
      <c r="A48" s="31">
        <v>14</v>
      </c>
      <c r="B48" s="32" t="s">
        <v>61</v>
      </c>
      <c r="C48" s="32" t="s">
        <v>34</v>
      </c>
      <c r="D48" s="37"/>
      <c r="E48" s="32" t="s">
        <v>48</v>
      </c>
      <c r="F48" s="31"/>
      <c r="G48" s="31" t="s">
        <v>25</v>
      </c>
      <c r="H48" s="31"/>
      <c r="I48" s="31"/>
    </row>
    <row r="49" spans="1:8" s="22" customFormat="1" ht="24" customHeight="1">
      <c r="A49" s="26" t="s">
        <v>62</v>
      </c>
      <c r="B49" s="27"/>
      <c r="C49" s="27"/>
      <c r="D49" s="28"/>
      <c r="E49" s="27"/>
      <c r="F49" s="27"/>
      <c r="G49" s="27"/>
      <c r="H49" s="27"/>
    </row>
    <row r="50" spans="1:9" s="23" customFormat="1" ht="30" customHeight="1">
      <c r="A50" s="29" t="s">
        <v>2</v>
      </c>
      <c r="B50" s="29" t="s">
        <v>3</v>
      </c>
      <c r="C50" s="29" t="s">
        <v>4</v>
      </c>
      <c r="D50" s="29" t="s">
        <v>5</v>
      </c>
      <c r="E50" s="29" t="s">
        <v>6</v>
      </c>
      <c r="F50" s="30" t="s">
        <v>7</v>
      </c>
      <c r="G50" s="30" t="s">
        <v>8</v>
      </c>
      <c r="H50" s="30" t="s">
        <v>9</v>
      </c>
      <c r="I50" s="30" t="s">
        <v>10</v>
      </c>
    </row>
    <row r="51" spans="1:9" ht="24" customHeight="1">
      <c r="A51" s="31">
        <v>1</v>
      </c>
      <c r="B51" s="32" t="s">
        <v>63</v>
      </c>
      <c r="C51" s="32" t="s">
        <v>12</v>
      </c>
      <c r="D51" s="33" t="s">
        <v>29</v>
      </c>
      <c r="E51" s="32" t="s">
        <v>64</v>
      </c>
      <c r="F51" s="31">
        <v>8</v>
      </c>
      <c r="G51" s="31">
        <v>83.2</v>
      </c>
      <c r="H51" s="31">
        <v>1</v>
      </c>
      <c r="I51" s="30" t="s">
        <v>10</v>
      </c>
    </row>
    <row r="52" spans="1:9" ht="24" customHeight="1">
      <c r="A52" s="31">
        <v>2</v>
      </c>
      <c r="B52" s="32" t="s">
        <v>65</v>
      </c>
      <c r="C52" s="32" t="s">
        <v>12</v>
      </c>
      <c r="D52" s="34"/>
      <c r="E52" s="32" t="s">
        <v>64</v>
      </c>
      <c r="F52" s="31">
        <v>1</v>
      </c>
      <c r="G52" s="31">
        <v>80.8</v>
      </c>
      <c r="H52" s="31">
        <v>2</v>
      </c>
      <c r="I52" s="30" t="s">
        <v>10</v>
      </c>
    </row>
    <row r="53" spans="1:9" ht="24" customHeight="1">
      <c r="A53" s="31">
        <v>3</v>
      </c>
      <c r="B53" s="32" t="s">
        <v>66</v>
      </c>
      <c r="C53" s="32" t="s">
        <v>12</v>
      </c>
      <c r="D53" s="34"/>
      <c r="E53" s="32" t="s">
        <v>64</v>
      </c>
      <c r="F53" s="31">
        <v>5</v>
      </c>
      <c r="G53" s="31">
        <v>80.6</v>
      </c>
      <c r="H53" s="31">
        <v>3</v>
      </c>
      <c r="I53" s="30" t="s">
        <v>10</v>
      </c>
    </row>
    <row r="54" spans="1:9" ht="24" customHeight="1">
      <c r="A54" s="31">
        <v>4</v>
      </c>
      <c r="B54" s="39" t="s">
        <v>67</v>
      </c>
      <c r="C54" s="39" t="s">
        <v>12</v>
      </c>
      <c r="D54" s="34"/>
      <c r="E54" s="32" t="s">
        <v>64</v>
      </c>
      <c r="F54" s="31">
        <v>6</v>
      </c>
      <c r="G54" s="31">
        <v>80.3</v>
      </c>
      <c r="H54" s="31">
        <v>4</v>
      </c>
      <c r="I54" s="31"/>
    </row>
    <row r="55" spans="1:9" ht="24" customHeight="1">
      <c r="A55" s="31">
        <v>5</v>
      </c>
      <c r="B55" s="32" t="s">
        <v>68</v>
      </c>
      <c r="C55" s="32" t="s">
        <v>12</v>
      </c>
      <c r="D55" s="34"/>
      <c r="E55" s="32" t="s">
        <v>64</v>
      </c>
      <c r="F55" s="31">
        <v>4</v>
      </c>
      <c r="G55" s="31">
        <v>79.1</v>
      </c>
      <c r="H55" s="31">
        <v>5</v>
      </c>
      <c r="I55" s="31"/>
    </row>
    <row r="56" spans="1:9" ht="24" customHeight="1">
      <c r="A56" s="31">
        <v>6</v>
      </c>
      <c r="B56" s="32" t="s">
        <v>69</v>
      </c>
      <c r="C56" s="32" t="s">
        <v>12</v>
      </c>
      <c r="D56" s="34"/>
      <c r="E56" s="32" t="s">
        <v>64</v>
      </c>
      <c r="F56" s="31">
        <v>3</v>
      </c>
      <c r="G56" s="31">
        <v>78.2</v>
      </c>
      <c r="H56" s="31">
        <v>6</v>
      </c>
      <c r="I56" s="31"/>
    </row>
    <row r="57" spans="1:9" ht="24" customHeight="1">
      <c r="A57" s="31">
        <v>7</v>
      </c>
      <c r="B57" s="32" t="s">
        <v>70</v>
      </c>
      <c r="C57" s="32" t="s">
        <v>12</v>
      </c>
      <c r="D57" s="34"/>
      <c r="E57" s="32" t="s">
        <v>64</v>
      </c>
      <c r="F57" s="31">
        <v>7</v>
      </c>
      <c r="G57" s="31">
        <v>77.3</v>
      </c>
      <c r="H57" s="31">
        <v>7</v>
      </c>
      <c r="I57" s="31"/>
    </row>
    <row r="58" spans="1:9" ht="24" customHeight="1">
      <c r="A58" s="31">
        <v>8</v>
      </c>
      <c r="B58" s="32" t="s">
        <v>71</v>
      </c>
      <c r="C58" s="32" t="s">
        <v>34</v>
      </c>
      <c r="D58" s="34"/>
      <c r="E58" s="32" t="s">
        <v>64</v>
      </c>
      <c r="F58" s="31">
        <v>2</v>
      </c>
      <c r="G58" s="31">
        <v>75.8</v>
      </c>
      <c r="H58" s="31">
        <v>8</v>
      </c>
      <c r="I58" s="31"/>
    </row>
    <row r="59" spans="1:9" ht="24" customHeight="1">
      <c r="A59" s="31">
        <v>9</v>
      </c>
      <c r="B59" s="35" t="s">
        <v>72</v>
      </c>
      <c r="C59" s="36" t="s">
        <v>12</v>
      </c>
      <c r="D59" s="37"/>
      <c r="E59" s="32" t="s">
        <v>64</v>
      </c>
      <c r="F59" s="31"/>
      <c r="G59" s="31" t="s">
        <v>25</v>
      </c>
      <c r="H59" s="31"/>
      <c r="I59" s="31"/>
    </row>
    <row r="60" spans="1:8" s="22" customFormat="1" ht="24" customHeight="1">
      <c r="A60" s="26" t="s">
        <v>73</v>
      </c>
      <c r="B60" s="27"/>
      <c r="C60" s="27"/>
      <c r="D60" s="28"/>
      <c r="E60" s="27"/>
      <c r="F60" s="27"/>
      <c r="G60" s="27"/>
      <c r="H60" s="27"/>
    </row>
    <row r="61" spans="1:9" s="23" customFormat="1" ht="30" customHeight="1">
      <c r="A61" s="29" t="s">
        <v>2</v>
      </c>
      <c r="B61" s="29" t="s">
        <v>3</v>
      </c>
      <c r="C61" s="29" t="s">
        <v>4</v>
      </c>
      <c r="D61" s="29" t="s">
        <v>5</v>
      </c>
      <c r="E61" s="29" t="s">
        <v>6</v>
      </c>
      <c r="F61" s="30" t="s">
        <v>7</v>
      </c>
      <c r="G61" s="30" t="s">
        <v>8</v>
      </c>
      <c r="H61" s="30" t="s">
        <v>9</v>
      </c>
      <c r="I61" s="30" t="s">
        <v>10</v>
      </c>
    </row>
    <row r="62" spans="1:9" ht="24" customHeight="1">
      <c r="A62" s="31">
        <v>1</v>
      </c>
      <c r="B62" s="32" t="s">
        <v>74</v>
      </c>
      <c r="C62" s="32" t="s">
        <v>34</v>
      </c>
      <c r="D62" s="33" t="s">
        <v>29</v>
      </c>
      <c r="E62" s="39" t="s">
        <v>75</v>
      </c>
      <c r="F62" s="31">
        <v>6</v>
      </c>
      <c r="G62" s="31">
        <v>83.5</v>
      </c>
      <c r="H62" s="31">
        <v>1</v>
      </c>
      <c r="I62" s="30" t="s">
        <v>10</v>
      </c>
    </row>
    <row r="63" spans="1:9" ht="24" customHeight="1">
      <c r="A63" s="31">
        <v>2</v>
      </c>
      <c r="B63" s="32" t="s">
        <v>76</v>
      </c>
      <c r="C63" s="32" t="s">
        <v>12</v>
      </c>
      <c r="D63" s="34"/>
      <c r="E63" s="32" t="s">
        <v>75</v>
      </c>
      <c r="F63" s="31">
        <v>4</v>
      </c>
      <c r="G63" s="31">
        <v>82.3</v>
      </c>
      <c r="H63" s="31">
        <v>2</v>
      </c>
      <c r="I63" s="31"/>
    </row>
    <row r="64" spans="1:9" ht="24" customHeight="1">
      <c r="A64" s="31">
        <v>3</v>
      </c>
      <c r="B64" s="32" t="s">
        <v>77</v>
      </c>
      <c r="C64" s="32" t="s">
        <v>12</v>
      </c>
      <c r="D64" s="34"/>
      <c r="E64" s="32" t="s">
        <v>75</v>
      </c>
      <c r="F64" s="31">
        <v>1</v>
      </c>
      <c r="G64" s="31">
        <v>81.3</v>
      </c>
      <c r="H64" s="31">
        <v>3</v>
      </c>
      <c r="I64" s="31"/>
    </row>
    <row r="65" spans="1:9" ht="24" customHeight="1">
      <c r="A65" s="31">
        <v>4</v>
      </c>
      <c r="B65" s="39" t="s">
        <v>78</v>
      </c>
      <c r="C65" s="39" t="s">
        <v>12</v>
      </c>
      <c r="D65" s="34"/>
      <c r="E65" s="32" t="s">
        <v>75</v>
      </c>
      <c r="F65" s="31">
        <v>7</v>
      </c>
      <c r="G65" s="31">
        <v>79.4</v>
      </c>
      <c r="H65" s="31">
        <v>4</v>
      </c>
      <c r="I65" s="31"/>
    </row>
    <row r="66" spans="1:9" ht="24" customHeight="1">
      <c r="A66" s="31">
        <v>5</v>
      </c>
      <c r="B66" s="32" t="s">
        <v>79</v>
      </c>
      <c r="C66" s="32" t="s">
        <v>12</v>
      </c>
      <c r="D66" s="34"/>
      <c r="E66" s="32" t="s">
        <v>75</v>
      </c>
      <c r="F66" s="31">
        <v>3</v>
      </c>
      <c r="G66" s="31">
        <v>75.2</v>
      </c>
      <c r="H66" s="31">
        <v>5</v>
      </c>
      <c r="I66" s="31"/>
    </row>
    <row r="67" spans="1:9" ht="24" customHeight="1">
      <c r="A67" s="31">
        <v>6</v>
      </c>
      <c r="B67" s="35" t="s">
        <v>80</v>
      </c>
      <c r="C67" s="36" t="s">
        <v>12</v>
      </c>
      <c r="D67" s="34"/>
      <c r="E67" s="32" t="s">
        <v>75</v>
      </c>
      <c r="F67" s="31"/>
      <c r="G67" s="31" t="s">
        <v>25</v>
      </c>
      <c r="H67" s="31"/>
      <c r="I67" s="31"/>
    </row>
    <row r="68" spans="1:9" ht="24" customHeight="1">
      <c r="A68" s="31">
        <v>7</v>
      </c>
      <c r="B68" s="35" t="s">
        <v>81</v>
      </c>
      <c r="C68" s="36" t="s">
        <v>12</v>
      </c>
      <c r="D68" s="37"/>
      <c r="E68" s="32" t="s">
        <v>75</v>
      </c>
      <c r="F68" s="31"/>
      <c r="G68" s="31" t="s">
        <v>25</v>
      </c>
      <c r="H68" s="31"/>
      <c r="I68" s="31"/>
    </row>
  </sheetData>
  <sheetProtection/>
  <mergeCells count="11">
    <mergeCell ref="A1:I1"/>
    <mergeCell ref="A2:H2"/>
    <mergeCell ref="A16:H16"/>
    <mergeCell ref="A33:H33"/>
    <mergeCell ref="A49:H49"/>
    <mergeCell ref="A60:H60"/>
    <mergeCell ref="D4:D15"/>
    <mergeCell ref="D18:D32"/>
    <mergeCell ref="D35:D48"/>
    <mergeCell ref="D51:D59"/>
    <mergeCell ref="D62:D68"/>
  </mergeCells>
  <dataValidations count="2">
    <dataValidation type="list" allowBlank="1" showInputMessage="1" showErrorMessage="1" sqref="E4 E7 E8 E9 E10 E11 E12 E13 E15 E18 E19 E20 E21 E22 E23 E24 E27 E28 E29 E30 E31 E32 E38 E39 E40 E41 E42 E43 E44 E45 E46 E47 E48 E51 E52 E53 E54 E55 E56 E57 E58 E59 E62 E63 E64 E65 E66 E67 E68 E5:E6 E25:E26 E35:E37">
      <formula1>$AA$14:$AA$15</formula1>
    </dataValidation>
    <dataValidation type="list" allowBlank="1" showInputMessage="1" showErrorMessage="1" sqref="D6 D7 D8 D9 D10 D11 D12 D13 D15 D18 D19 D20 D21 D22 D23 D24 D27 D28 D29 D30 D31 D32 D38 D39 D40 D41 D42 D43 D44 D45 D46 D47 D48 D51 D52 D53 D54 D55 D56 D57 D58 D59 D62 D63 D64 D65 D66 D67 D68 D4:D5 D25:D26 D35:D37">
      <formula1>#REF!</formula1>
    </dataValidation>
  </dataValidations>
  <printOptions/>
  <pageMargins left="0.75" right="0.75" top="0.59" bottom="0.59"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2:S119"/>
  <sheetViews>
    <sheetView tabSelected="1" zoomScaleSheetLayoutView="100" workbookViewId="0" topLeftCell="A82">
      <selection activeCell="P90" sqref="P90"/>
    </sheetView>
  </sheetViews>
  <sheetFormatPr defaultColWidth="9.00390625" defaultRowHeight="28.5" customHeight="1"/>
  <cols>
    <col min="1" max="1" width="6.875" style="4" customWidth="1"/>
    <col min="2" max="2" width="9.25390625" style="4" customWidth="1"/>
    <col min="3" max="3" width="7.375" style="4" customWidth="1"/>
    <col min="4" max="7" width="9.25390625" style="4" customWidth="1"/>
    <col min="8" max="8" width="10.75390625" style="4" customWidth="1"/>
    <col min="9" max="12" width="9.25390625" style="4" customWidth="1"/>
    <col min="13" max="13" width="20.50390625" style="4" customWidth="1"/>
    <col min="14" max="16384" width="9.00390625" style="4" customWidth="1"/>
  </cols>
  <sheetData>
    <row r="2" spans="1:19" s="1" customFormat="1" ht="39" customHeight="1">
      <c r="A2" s="5" t="s">
        <v>82</v>
      </c>
      <c r="B2" s="5"/>
      <c r="C2" s="5"/>
      <c r="D2" s="6"/>
      <c r="E2" s="5"/>
      <c r="F2" s="5"/>
      <c r="G2" s="5"/>
      <c r="H2" s="5"/>
      <c r="I2" s="5"/>
      <c r="J2" s="5"/>
      <c r="K2" s="5"/>
      <c r="L2" s="5"/>
      <c r="M2" s="5"/>
      <c r="N2" s="17"/>
      <c r="O2" s="18"/>
      <c r="P2" s="17"/>
      <c r="Q2" s="21"/>
      <c r="R2" s="21"/>
      <c r="S2" s="17"/>
    </row>
    <row r="3" spans="1:13" s="2" customFormat="1" ht="28.5" customHeight="1">
      <c r="A3" s="7" t="s">
        <v>83</v>
      </c>
      <c r="B3" s="8"/>
      <c r="C3" s="8"/>
      <c r="D3" s="9"/>
      <c r="E3" s="8"/>
      <c r="F3" s="8"/>
      <c r="G3" s="8"/>
      <c r="H3" s="8"/>
      <c r="I3" s="8"/>
      <c r="J3" s="8"/>
      <c r="K3" s="8"/>
      <c r="L3" s="8"/>
      <c r="M3" s="8"/>
    </row>
    <row r="4" spans="1:13" s="3" customFormat="1" ht="28.5" customHeight="1">
      <c r="A4" s="10" t="s">
        <v>2</v>
      </c>
      <c r="B4" s="10" t="s">
        <v>3</v>
      </c>
      <c r="C4" s="10" t="s">
        <v>4</v>
      </c>
      <c r="D4" s="11" t="s">
        <v>84</v>
      </c>
      <c r="E4" s="10" t="s">
        <v>85</v>
      </c>
      <c r="F4" s="10" t="s">
        <v>86</v>
      </c>
      <c r="G4" s="12" t="s">
        <v>87</v>
      </c>
      <c r="H4" s="13" t="s">
        <v>7</v>
      </c>
      <c r="I4" s="13" t="s">
        <v>8</v>
      </c>
      <c r="J4" s="13" t="s">
        <v>88</v>
      </c>
      <c r="K4" s="19" t="s">
        <v>89</v>
      </c>
      <c r="L4" s="13" t="s">
        <v>9</v>
      </c>
      <c r="M4" s="13" t="s">
        <v>10</v>
      </c>
    </row>
    <row r="5" spans="1:13" s="2" customFormat="1" ht="28.5" customHeight="1">
      <c r="A5" s="14">
        <v>1</v>
      </c>
      <c r="B5" s="15" t="s">
        <v>90</v>
      </c>
      <c r="C5" s="15" t="s">
        <v>34</v>
      </c>
      <c r="D5" s="16" t="s">
        <v>91</v>
      </c>
      <c r="E5" s="15" t="s">
        <v>92</v>
      </c>
      <c r="F5" s="14">
        <v>68.2</v>
      </c>
      <c r="G5" s="14">
        <f>F5*0.6</f>
        <v>40.92</v>
      </c>
      <c r="H5" s="14">
        <v>4</v>
      </c>
      <c r="I5" s="14">
        <v>79.2</v>
      </c>
      <c r="J5" s="14">
        <f>I5*0.4</f>
        <v>31.680000000000003</v>
      </c>
      <c r="K5" s="14">
        <f>G5+J5</f>
        <v>72.60000000000001</v>
      </c>
      <c r="L5" s="14">
        <v>1</v>
      </c>
      <c r="M5" s="20" t="s">
        <v>10</v>
      </c>
    </row>
    <row r="6" spans="1:13" s="2" customFormat="1" ht="28.5" customHeight="1">
      <c r="A6" s="14">
        <v>2</v>
      </c>
      <c r="B6" s="15" t="s">
        <v>93</v>
      </c>
      <c r="C6" s="15" t="s">
        <v>12</v>
      </c>
      <c r="D6" s="16" t="s">
        <v>91</v>
      </c>
      <c r="E6" s="15" t="s">
        <v>94</v>
      </c>
      <c r="F6" s="14">
        <v>67.1</v>
      </c>
      <c r="G6" s="14">
        <f>F6*0.6</f>
        <v>40.26</v>
      </c>
      <c r="H6" s="14">
        <v>5</v>
      </c>
      <c r="I6" s="14">
        <v>80.8</v>
      </c>
      <c r="J6" s="14">
        <f>I6*0.4</f>
        <v>32.32</v>
      </c>
      <c r="K6" s="14">
        <f>G6+J6</f>
        <v>72.58</v>
      </c>
      <c r="L6" s="14">
        <v>2</v>
      </c>
      <c r="M6" s="20" t="s">
        <v>10</v>
      </c>
    </row>
    <row r="7" spans="1:13" s="2" customFormat="1" ht="28.5" customHeight="1">
      <c r="A7" s="14">
        <v>3</v>
      </c>
      <c r="B7" s="15" t="s">
        <v>95</v>
      </c>
      <c r="C7" s="15" t="s">
        <v>12</v>
      </c>
      <c r="D7" s="16" t="s">
        <v>91</v>
      </c>
      <c r="E7" s="15" t="s">
        <v>96</v>
      </c>
      <c r="F7" s="14">
        <v>66.3</v>
      </c>
      <c r="G7" s="14">
        <f>F7*0.6</f>
        <v>39.779999999999994</v>
      </c>
      <c r="H7" s="14">
        <v>1</v>
      </c>
      <c r="I7" s="14">
        <v>78</v>
      </c>
      <c r="J7" s="14">
        <f>I7*0.4</f>
        <v>31.200000000000003</v>
      </c>
      <c r="K7" s="14">
        <f>G7+J7</f>
        <v>70.97999999999999</v>
      </c>
      <c r="L7" s="14">
        <v>3</v>
      </c>
      <c r="M7" s="20" t="s">
        <v>10</v>
      </c>
    </row>
    <row r="8" spans="1:13" s="2" customFormat="1" ht="28.5" customHeight="1">
      <c r="A8" s="14">
        <v>4</v>
      </c>
      <c r="B8" s="15" t="s">
        <v>97</v>
      </c>
      <c r="C8" s="15" t="s">
        <v>12</v>
      </c>
      <c r="D8" s="16" t="s">
        <v>91</v>
      </c>
      <c r="E8" s="15" t="s">
        <v>98</v>
      </c>
      <c r="F8" s="14">
        <v>53.7</v>
      </c>
      <c r="G8" s="14">
        <f>F8*0.6</f>
        <v>32.22</v>
      </c>
      <c r="H8" s="14">
        <v>2</v>
      </c>
      <c r="I8" s="14">
        <v>80.8</v>
      </c>
      <c r="J8" s="14">
        <f>I8*0.4</f>
        <v>32.32</v>
      </c>
      <c r="K8" s="14">
        <f>G8+J8</f>
        <v>64.53999999999999</v>
      </c>
      <c r="L8" s="14">
        <v>4</v>
      </c>
      <c r="M8" s="15"/>
    </row>
    <row r="9" spans="1:13" s="2" customFormat="1" ht="28.5" customHeight="1">
      <c r="A9" s="14">
        <v>5</v>
      </c>
      <c r="B9" s="15" t="s">
        <v>99</v>
      </c>
      <c r="C9" s="15" t="s">
        <v>12</v>
      </c>
      <c r="D9" s="16" t="s">
        <v>91</v>
      </c>
      <c r="E9" s="15" t="s">
        <v>100</v>
      </c>
      <c r="F9" s="14">
        <v>53.4</v>
      </c>
      <c r="G9" s="14">
        <f>F9*0.6</f>
        <v>32.04</v>
      </c>
      <c r="H9" s="14"/>
      <c r="I9" s="14"/>
      <c r="J9" s="14">
        <f>I9*0.4</f>
        <v>0</v>
      </c>
      <c r="K9" s="14">
        <f>G9+J9</f>
        <v>32.04</v>
      </c>
      <c r="L9" s="14">
        <v>5</v>
      </c>
      <c r="M9" s="15"/>
    </row>
    <row r="10" spans="1:13" s="2" customFormat="1" ht="28.5" customHeight="1">
      <c r="A10" s="7" t="s">
        <v>101</v>
      </c>
      <c r="B10" s="8"/>
      <c r="C10" s="8"/>
      <c r="D10" s="9"/>
      <c r="E10" s="8"/>
      <c r="F10" s="8"/>
      <c r="G10" s="8"/>
      <c r="H10" s="8"/>
      <c r="I10" s="8"/>
      <c r="J10" s="8"/>
      <c r="K10" s="8"/>
      <c r="L10" s="8"/>
      <c r="M10" s="8"/>
    </row>
    <row r="11" spans="1:13" s="3" customFormat="1" ht="28.5" customHeight="1">
      <c r="A11" s="10" t="s">
        <v>2</v>
      </c>
      <c r="B11" s="10" t="s">
        <v>3</v>
      </c>
      <c r="C11" s="10" t="s">
        <v>4</v>
      </c>
      <c r="D11" s="11" t="s">
        <v>84</v>
      </c>
      <c r="E11" s="10" t="s">
        <v>85</v>
      </c>
      <c r="F11" s="10" t="s">
        <v>86</v>
      </c>
      <c r="G11" s="12" t="s">
        <v>87</v>
      </c>
      <c r="H11" s="13" t="s">
        <v>7</v>
      </c>
      <c r="I11" s="13" t="s">
        <v>8</v>
      </c>
      <c r="J11" s="13" t="s">
        <v>88</v>
      </c>
      <c r="K11" s="19" t="s">
        <v>89</v>
      </c>
      <c r="L11" s="13" t="s">
        <v>9</v>
      </c>
      <c r="M11" s="13" t="s">
        <v>10</v>
      </c>
    </row>
    <row r="12" spans="1:13" s="2" customFormat="1" ht="28.5" customHeight="1">
      <c r="A12" s="14">
        <v>1</v>
      </c>
      <c r="B12" s="15" t="s">
        <v>102</v>
      </c>
      <c r="C12" s="15" t="s">
        <v>34</v>
      </c>
      <c r="D12" s="16" t="s">
        <v>103</v>
      </c>
      <c r="E12" s="15" t="s">
        <v>104</v>
      </c>
      <c r="F12" s="14">
        <v>68.5</v>
      </c>
      <c r="G12" s="14">
        <f>F12*0.6</f>
        <v>41.1</v>
      </c>
      <c r="H12" s="14">
        <v>3</v>
      </c>
      <c r="I12" s="14">
        <v>79.2</v>
      </c>
      <c r="J12" s="14">
        <f>I12*0.4</f>
        <v>31.680000000000003</v>
      </c>
      <c r="K12" s="14">
        <f>G12+J12</f>
        <v>72.78</v>
      </c>
      <c r="L12" s="14">
        <v>1</v>
      </c>
      <c r="M12" s="20" t="s">
        <v>10</v>
      </c>
    </row>
    <row r="13" spans="1:13" s="2" customFormat="1" ht="28.5" customHeight="1">
      <c r="A13" s="14">
        <v>2</v>
      </c>
      <c r="B13" s="15" t="s">
        <v>105</v>
      </c>
      <c r="C13" s="15" t="s">
        <v>12</v>
      </c>
      <c r="D13" s="16" t="s">
        <v>103</v>
      </c>
      <c r="E13" s="15" t="s">
        <v>106</v>
      </c>
      <c r="F13" s="14">
        <v>66.3</v>
      </c>
      <c r="G13" s="14">
        <f>F13*0.6</f>
        <v>39.779999999999994</v>
      </c>
      <c r="H13" s="14">
        <v>2</v>
      </c>
      <c r="I13" s="14">
        <v>82</v>
      </c>
      <c r="J13" s="14">
        <f>I13*0.4</f>
        <v>32.800000000000004</v>
      </c>
      <c r="K13" s="14">
        <f>G13+J13</f>
        <v>72.58</v>
      </c>
      <c r="L13" s="14">
        <v>2</v>
      </c>
      <c r="M13" s="20" t="s">
        <v>10</v>
      </c>
    </row>
    <row r="14" spans="1:13" s="2" customFormat="1" ht="28.5" customHeight="1">
      <c r="A14" s="14">
        <v>3</v>
      </c>
      <c r="B14" s="15" t="s">
        <v>107</v>
      </c>
      <c r="C14" s="15" t="s">
        <v>34</v>
      </c>
      <c r="D14" s="16" t="s">
        <v>103</v>
      </c>
      <c r="E14" s="15" t="s">
        <v>108</v>
      </c>
      <c r="F14" s="14">
        <v>65.9</v>
      </c>
      <c r="G14" s="14">
        <f>F14*0.6</f>
        <v>39.54</v>
      </c>
      <c r="H14" s="14">
        <v>4</v>
      </c>
      <c r="I14" s="14">
        <v>77.8</v>
      </c>
      <c r="J14" s="14">
        <f>I14*0.4</f>
        <v>31.12</v>
      </c>
      <c r="K14" s="14">
        <f>G14+J14</f>
        <v>70.66</v>
      </c>
      <c r="L14" s="14">
        <v>3</v>
      </c>
      <c r="M14" s="15"/>
    </row>
    <row r="15" spans="1:13" s="2" customFormat="1" ht="28.5" customHeight="1">
      <c r="A15" s="14">
        <v>4</v>
      </c>
      <c r="B15" s="15" t="s">
        <v>109</v>
      </c>
      <c r="C15" s="15" t="s">
        <v>34</v>
      </c>
      <c r="D15" s="16" t="s">
        <v>103</v>
      </c>
      <c r="E15" s="15" t="s">
        <v>110</v>
      </c>
      <c r="F15" s="14">
        <v>63.4</v>
      </c>
      <c r="G15" s="14">
        <f>F15*0.6</f>
        <v>38.04</v>
      </c>
      <c r="H15" s="14">
        <v>1</v>
      </c>
      <c r="I15" s="14">
        <v>80</v>
      </c>
      <c r="J15" s="14">
        <f>I15*0.4</f>
        <v>32</v>
      </c>
      <c r="K15" s="14">
        <f>G15+J15</f>
        <v>70.03999999999999</v>
      </c>
      <c r="L15" s="14">
        <v>4</v>
      </c>
      <c r="M15" s="15"/>
    </row>
    <row r="16" spans="1:13" s="2" customFormat="1" ht="28.5" customHeight="1">
      <c r="A16" s="7" t="s">
        <v>111</v>
      </c>
      <c r="B16" s="8"/>
      <c r="C16" s="8"/>
      <c r="D16" s="9"/>
      <c r="E16" s="8"/>
      <c r="F16" s="8"/>
      <c r="G16" s="8"/>
      <c r="H16" s="8"/>
      <c r="I16" s="8"/>
      <c r="J16" s="8"/>
      <c r="K16" s="8"/>
      <c r="L16" s="8"/>
      <c r="M16" s="8"/>
    </row>
    <row r="17" spans="1:13" s="3" customFormat="1" ht="28.5" customHeight="1">
      <c r="A17" s="10" t="s">
        <v>2</v>
      </c>
      <c r="B17" s="10" t="s">
        <v>3</v>
      </c>
      <c r="C17" s="10" t="s">
        <v>4</v>
      </c>
      <c r="D17" s="11" t="s">
        <v>84</v>
      </c>
      <c r="E17" s="10" t="s">
        <v>85</v>
      </c>
      <c r="F17" s="10" t="s">
        <v>86</v>
      </c>
      <c r="G17" s="12" t="s">
        <v>87</v>
      </c>
      <c r="H17" s="13" t="s">
        <v>7</v>
      </c>
      <c r="I17" s="13" t="s">
        <v>8</v>
      </c>
      <c r="J17" s="13" t="s">
        <v>88</v>
      </c>
      <c r="K17" s="19" t="s">
        <v>89</v>
      </c>
      <c r="L17" s="13" t="s">
        <v>9</v>
      </c>
      <c r="M17" s="13" t="s">
        <v>10</v>
      </c>
    </row>
    <row r="18" spans="1:13" s="2" customFormat="1" ht="28.5" customHeight="1">
      <c r="A18" s="14">
        <v>1</v>
      </c>
      <c r="B18" s="15" t="s">
        <v>112</v>
      </c>
      <c r="C18" s="15" t="s">
        <v>34</v>
      </c>
      <c r="D18" s="16" t="s">
        <v>113</v>
      </c>
      <c r="E18" s="15" t="s">
        <v>114</v>
      </c>
      <c r="F18" s="14">
        <v>60.1</v>
      </c>
      <c r="G18" s="14">
        <f aca="true" t="shared" si="0" ref="G18:G24">F18*0.6</f>
        <v>36.06</v>
      </c>
      <c r="H18" s="14">
        <v>4</v>
      </c>
      <c r="I18" s="14">
        <v>79.4</v>
      </c>
      <c r="J18" s="14">
        <f aca="true" t="shared" si="1" ref="J18:J24">I18*0.4</f>
        <v>31.760000000000005</v>
      </c>
      <c r="K18" s="14">
        <f aca="true" t="shared" si="2" ref="K18:K24">G18+J18</f>
        <v>67.82000000000001</v>
      </c>
      <c r="L18" s="14">
        <v>1</v>
      </c>
      <c r="M18" s="20" t="s">
        <v>10</v>
      </c>
    </row>
    <row r="19" spans="1:13" s="2" customFormat="1" ht="28.5" customHeight="1">
      <c r="A19" s="14">
        <v>2</v>
      </c>
      <c r="B19" s="15" t="s">
        <v>115</v>
      </c>
      <c r="C19" s="15" t="s">
        <v>34</v>
      </c>
      <c r="D19" s="16" t="s">
        <v>113</v>
      </c>
      <c r="E19" s="15" t="s">
        <v>116</v>
      </c>
      <c r="F19" s="14">
        <v>58.9</v>
      </c>
      <c r="G19" s="14">
        <f t="shared" si="0"/>
        <v>35.339999999999996</v>
      </c>
      <c r="H19" s="14">
        <v>6</v>
      </c>
      <c r="I19" s="14">
        <v>80.2</v>
      </c>
      <c r="J19" s="14">
        <f t="shared" si="1"/>
        <v>32.080000000000005</v>
      </c>
      <c r="K19" s="14">
        <f t="shared" si="2"/>
        <v>67.42</v>
      </c>
      <c r="L19" s="14">
        <v>2</v>
      </c>
      <c r="M19" s="20" t="s">
        <v>10</v>
      </c>
    </row>
    <row r="20" spans="1:13" s="2" customFormat="1" ht="28.5" customHeight="1">
      <c r="A20" s="14">
        <v>3</v>
      </c>
      <c r="B20" s="15" t="s">
        <v>117</v>
      </c>
      <c r="C20" s="15" t="s">
        <v>34</v>
      </c>
      <c r="D20" s="16" t="s">
        <v>113</v>
      </c>
      <c r="E20" s="15" t="s">
        <v>118</v>
      </c>
      <c r="F20" s="14">
        <v>53.3</v>
      </c>
      <c r="G20" s="14">
        <f t="shared" si="0"/>
        <v>31.979999999999997</v>
      </c>
      <c r="H20" s="14">
        <v>5</v>
      </c>
      <c r="I20" s="14">
        <v>80.4</v>
      </c>
      <c r="J20" s="14">
        <f t="shared" si="1"/>
        <v>32.160000000000004</v>
      </c>
      <c r="K20" s="14">
        <f t="shared" si="2"/>
        <v>64.14</v>
      </c>
      <c r="L20" s="14">
        <v>3</v>
      </c>
      <c r="M20" s="20" t="s">
        <v>10</v>
      </c>
    </row>
    <row r="21" spans="1:13" s="2" customFormat="1" ht="28.5" customHeight="1">
      <c r="A21" s="14">
        <v>4</v>
      </c>
      <c r="B21" s="15" t="s">
        <v>119</v>
      </c>
      <c r="C21" s="15" t="s">
        <v>34</v>
      </c>
      <c r="D21" s="16" t="s">
        <v>113</v>
      </c>
      <c r="E21" s="15" t="s">
        <v>120</v>
      </c>
      <c r="F21" s="14">
        <v>52.8</v>
      </c>
      <c r="G21" s="14">
        <f t="shared" si="0"/>
        <v>31.679999999999996</v>
      </c>
      <c r="H21" s="14">
        <v>2</v>
      </c>
      <c r="I21" s="14">
        <v>78.2</v>
      </c>
      <c r="J21" s="14">
        <f t="shared" si="1"/>
        <v>31.28</v>
      </c>
      <c r="K21" s="14">
        <f t="shared" si="2"/>
        <v>62.959999999999994</v>
      </c>
      <c r="L21" s="14">
        <v>4</v>
      </c>
      <c r="M21" s="20" t="s">
        <v>10</v>
      </c>
    </row>
    <row r="22" spans="1:13" s="2" customFormat="1" ht="28.5" customHeight="1">
      <c r="A22" s="14">
        <v>5</v>
      </c>
      <c r="B22" s="15" t="s">
        <v>121</v>
      </c>
      <c r="C22" s="15" t="s">
        <v>34</v>
      </c>
      <c r="D22" s="16" t="s">
        <v>113</v>
      </c>
      <c r="E22" s="15" t="s">
        <v>122</v>
      </c>
      <c r="F22" s="14">
        <v>48.8</v>
      </c>
      <c r="G22" s="14">
        <f t="shared" si="0"/>
        <v>29.279999999999998</v>
      </c>
      <c r="H22" s="14">
        <v>1</v>
      </c>
      <c r="I22" s="14">
        <v>79.4</v>
      </c>
      <c r="J22" s="14">
        <f t="shared" si="1"/>
        <v>31.760000000000005</v>
      </c>
      <c r="K22" s="14">
        <f t="shared" si="2"/>
        <v>61.040000000000006</v>
      </c>
      <c r="L22" s="14">
        <v>5</v>
      </c>
      <c r="M22" s="15"/>
    </row>
    <row r="23" spans="1:13" s="2" customFormat="1" ht="28.5" customHeight="1">
      <c r="A23" s="14">
        <v>6</v>
      </c>
      <c r="B23" s="15" t="s">
        <v>123</v>
      </c>
      <c r="C23" s="15" t="s">
        <v>12</v>
      </c>
      <c r="D23" s="16" t="s">
        <v>113</v>
      </c>
      <c r="E23" s="15" t="s">
        <v>124</v>
      </c>
      <c r="F23" s="14">
        <v>48.5</v>
      </c>
      <c r="G23" s="14">
        <f t="shared" si="0"/>
        <v>29.099999999999998</v>
      </c>
      <c r="H23" s="14">
        <v>3</v>
      </c>
      <c r="I23" s="14">
        <v>79.8</v>
      </c>
      <c r="J23" s="14">
        <f t="shared" si="1"/>
        <v>31.92</v>
      </c>
      <c r="K23" s="14">
        <f t="shared" si="2"/>
        <v>61.019999999999996</v>
      </c>
      <c r="L23" s="14">
        <v>6</v>
      </c>
      <c r="M23" s="15"/>
    </row>
    <row r="24" spans="1:13" s="2" customFormat="1" ht="28.5" customHeight="1">
      <c r="A24" s="14">
        <v>7</v>
      </c>
      <c r="B24" s="15" t="s">
        <v>125</v>
      </c>
      <c r="C24" s="15" t="s">
        <v>12</v>
      </c>
      <c r="D24" s="16" t="s">
        <v>113</v>
      </c>
      <c r="E24" s="15" t="s">
        <v>126</v>
      </c>
      <c r="F24" s="14">
        <v>46.4</v>
      </c>
      <c r="G24" s="14">
        <f t="shared" si="0"/>
        <v>27.84</v>
      </c>
      <c r="H24" s="14">
        <v>7</v>
      </c>
      <c r="I24" s="14">
        <v>80</v>
      </c>
      <c r="J24" s="14">
        <f t="shared" si="1"/>
        <v>32</v>
      </c>
      <c r="K24" s="14">
        <f t="shared" si="2"/>
        <v>59.84</v>
      </c>
      <c r="L24" s="14">
        <v>7</v>
      </c>
      <c r="M24" s="15"/>
    </row>
    <row r="25" spans="1:13" s="2" customFormat="1" ht="28.5" customHeight="1">
      <c r="A25" s="7" t="s">
        <v>127</v>
      </c>
      <c r="B25" s="8"/>
      <c r="C25" s="8"/>
      <c r="D25" s="9"/>
      <c r="E25" s="8"/>
      <c r="F25" s="8"/>
      <c r="G25" s="8"/>
      <c r="H25" s="8"/>
      <c r="I25" s="8"/>
      <c r="J25" s="8"/>
      <c r="K25" s="8"/>
      <c r="L25" s="8"/>
      <c r="M25" s="8"/>
    </row>
    <row r="26" spans="1:13" s="3" customFormat="1" ht="28.5" customHeight="1">
      <c r="A26" s="10" t="s">
        <v>2</v>
      </c>
      <c r="B26" s="10" t="s">
        <v>3</v>
      </c>
      <c r="C26" s="10" t="s">
        <v>4</v>
      </c>
      <c r="D26" s="11" t="s">
        <v>84</v>
      </c>
      <c r="E26" s="10" t="s">
        <v>85</v>
      </c>
      <c r="F26" s="10" t="s">
        <v>86</v>
      </c>
      <c r="G26" s="12" t="s">
        <v>87</v>
      </c>
      <c r="H26" s="13" t="s">
        <v>7</v>
      </c>
      <c r="I26" s="13" t="s">
        <v>8</v>
      </c>
      <c r="J26" s="13" t="s">
        <v>88</v>
      </c>
      <c r="K26" s="19" t="s">
        <v>89</v>
      </c>
      <c r="L26" s="13" t="s">
        <v>9</v>
      </c>
      <c r="M26" s="13" t="s">
        <v>10</v>
      </c>
    </row>
    <row r="27" spans="1:13" s="2" customFormat="1" ht="28.5" customHeight="1">
      <c r="A27" s="14">
        <v>1</v>
      </c>
      <c r="B27" s="15" t="s">
        <v>128</v>
      </c>
      <c r="C27" s="15" t="s">
        <v>34</v>
      </c>
      <c r="D27" s="16" t="s">
        <v>129</v>
      </c>
      <c r="E27" s="15" t="s">
        <v>130</v>
      </c>
      <c r="F27" s="14">
        <v>35.7</v>
      </c>
      <c r="G27" s="14">
        <f>F27*0.6</f>
        <v>21.42</v>
      </c>
      <c r="H27" s="14">
        <v>2</v>
      </c>
      <c r="I27" s="14">
        <v>82</v>
      </c>
      <c r="J27" s="14">
        <f>I27*0.4</f>
        <v>32.800000000000004</v>
      </c>
      <c r="K27" s="14">
        <f>G27+J27</f>
        <v>54.220000000000006</v>
      </c>
      <c r="L27" s="14">
        <v>1</v>
      </c>
      <c r="M27" s="20" t="s">
        <v>10</v>
      </c>
    </row>
    <row r="28" spans="1:13" s="2" customFormat="1" ht="28.5" customHeight="1">
      <c r="A28" s="14">
        <v>2</v>
      </c>
      <c r="B28" s="15" t="s">
        <v>131</v>
      </c>
      <c r="C28" s="15" t="s">
        <v>34</v>
      </c>
      <c r="D28" s="16" t="s">
        <v>129</v>
      </c>
      <c r="E28" s="15" t="s">
        <v>132</v>
      </c>
      <c r="F28" s="14">
        <v>30.4</v>
      </c>
      <c r="G28" s="14">
        <f>F28*0.6</f>
        <v>18.24</v>
      </c>
      <c r="H28" s="14"/>
      <c r="I28" s="14"/>
      <c r="J28" s="14"/>
      <c r="K28" s="14">
        <f>G28+J28</f>
        <v>18.24</v>
      </c>
      <c r="L28" s="14">
        <v>2</v>
      </c>
      <c r="M28" s="15"/>
    </row>
    <row r="29" spans="1:13" s="2" customFormat="1" ht="28.5" customHeight="1">
      <c r="A29" s="7" t="s">
        <v>133</v>
      </c>
      <c r="B29" s="8"/>
      <c r="C29" s="8"/>
      <c r="D29" s="9"/>
      <c r="E29" s="8"/>
      <c r="F29" s="8"/>
      <c r="G29" s="8"/>
      <c r="H29" s="8"/>
      <c r="I29" s="8"/>
      <c r="J29" s="8"/>
      <c r="K29" s="8"/>
      <c r="L29" s="8"/>
      <c r="M29" s="8"/>
    </row>
    <row r="30" spans="1:13" s="3" customFormat="1" ht="28.5" customHeight="1">
      <c r="A30" s="10" t="s">
        <v>2</v>
      </c>
      <c r="B30" s="10" t="s">
        <v>3</v>
      </c>
      <c r="C30" s="10" t="s">
        <v>4</v>
      </c>
      <c r="D30" s="11" t="s">
        <v>84</v>
      </c>
      <c r="E30" s="10" t="s">
        <v>85</v>
      </c>
      <c r="F30" s="10" t="s">
        <v>86</v>
      </c>
      <c r="G30" s="12" t="s">
        <v>87</v>
      </c>
      <c r="H30" s="13" t="s">
        <v>7</v>
      </c>
      <c r="I30" s="13" t="s">
        <v>8</v>
      </c>
      <c r="J30" s="13" t="s">
        <v>88</v>
      </c>
      <c r="K30" s="19" t="s">
        <v>89</v>
      </c>
      <c r="L30" s="13" t="s">
        <v>9</v>
      </c>
      <c r="M30" s="13" t="s">
        <v>10</v>
      </c>
    </row>
    <row r="31" spans="1:13" s="2" customFormat="1" ht="28.5" customHeight="1">
      <c r="A31" s="14">
        <v>1</v>
      </c>
      <c r="B31" s="15" t="s">
        <v>134</v>
      </c>
      <c r="C31" s="15" t="s">
        <v>12</v>
      </c>
      <c r="D31" s="16" t="s">
        <v>135</v>
      </c>
      <c r="E31" s="15" t="s">
        <v>136</v>
      </c>
      <c r="F31" s="14">
        <v>53.8</v>
      </c>
      <c r="G31" s="14">
        <f aca="true" t="shared" si="3" ref="G31:G37">F31*0.6</f>
        <v>32.279999999999994</v>
      </c>
      <c r="H31" s="14">
        <v>4</v>
      </c>
      <c r="I31" s="14">
        <v>79.6</v>
      </c>
      <c r="J31" s="14">
        <f aca="true" t="shared" si="4" ref="J31:J37">I31*0.4</f>
        <v>31.84</v>
      </c>
      <c r="K31" s="14">
        <f aca="true" t="shared" si="5" ref="K31:K37">G31+J31</f>
        <v>64.11999999999999</v>
      </c>
      <c r="L31" s="14">
        <v>1</v>
      </c>
      <c r="M31" s="20" t="s">
        <v>10</v>
      </c>
    </row>
    <row r="32" spans="1:13" s="2" customFormat="1" ht="28.5" customHeight="1">
      <c r="A32" s="14">
        <v>2</v>
      </c>
      <c r="B32" s="15" t="s">
        <v>137</v>
      </c>
      <c r="C32" s="15" t="s">
        <v>34</v>
      </c>
      <c r="D32" s="16" t="s">
        <v>135</v>
      </c>
      <c r="E32" s="15" t="s">
        <v>138</v>
      </c>
      <c r="F32" s="14">
        <v>48.7</v>
      </c>
      <c r="G32" s="14">
        <f t="shared" si="3"/>
        <v>29.22</v>
      </c>
      <c r="H32" s="14">
        <v>7</v>
      </c>
      <c r="I32" s="14">
        <v>77.6</v>
      </c>
      <c r="J32" s="14">
        <f t="shared" si="4"/>
        <v>31.04</v>
      </c>
      <c r="K32" s="14">
        <f t="shared" si="5"/>
        <v>60.26</v>
      </c>
      <c r="L32" s="14">
        <v>2</v>
      </c>
      <c r="M32" s="20" t="s">
        <v>10</v>
      </c>
    </row>
    <row r="33" spans="1:13" s="2" customFormat="1" ht="28.5" customHeight="1">
      <c r="A33" s="14">
        <v>3</v>
      </c>
      <c r="B33" s="15" t="s">
        <v>139</v>
      </c>
      <c r="C33" s="15" t="s">
        <v>12</v>
      </c>
      <c r="D33" s="16" t="s">
        <v>135</v>
      </c>
      <c r="E33" s="15" t="s">
        <v>140</v>
      </c>
      <c r="F33" s="14">
        <v>44.5</v>
      </c>
      <c r="G33" s="14">
        <f t="shared" si="3"/>
        <v>26.7</v>
      </c>
      <c r="H33" s="14">
        <v>3</v>
      </c>
      <c r="I33" s="14">
        <v>82.8</v>
      </c>
      <c r="J33" s="14">
        <f t="shared" si="4"/>
        <v>33.12</v>
      </c>
      <c r="K33" s="14">
        <f t="shared" si="5"/>
        <v>59.81999999999999</v>
      </c>
      <c r="L33" s="14">
        <v>3</v>
      </c>
      <c r="M33" s="20" t="s">
        <v>10</v>
      </c>
    </row>
    <row r="34" spans="1:13" s="2" customFormat="1" ht="28.5" customHeight="1">
      <c r="A34" s="14">
        <v>4</v>
      </c>
      <c r="B34" s="15" t="s">
        <v>141</v>
      </c>
      <c r="C34" s="15" t="s">
        <v>12</v>
      </c>
      <c r="D34" s="16" t="s">
        <v>135</v>
      </c>
      <c r="E34" s="15" t="s">
        <v>142</v>
      </c>
      <c r="F34" s="14">
        <v>37.8</v>
      </c>
      <c r="G34" s="14">
        <f t="shared" si="3"/>
        <v>22.679999999999996</v>
      </c>
      <c r="H34" s="14">
        <v>1</v>
      </c>
      <c r="I34" s="14">
        <v>81.2</v>
      </c>
      <c r="J34" s="14">
        <f t="shared" si="4"/>
        <v>32.480000000000004</v>
      </c>
      <c r="K34" s="14">
        <f t="shared" si="5"/>
        <v>55.16</v>
      </c>
      <c r="L34" s="14">
        <v>4</v>
      </c>
      <c r="M34" s="20" t="s">
        <v>10</v>
      </c>
    </row>
    <row r="35" spans="1:13" s="2" customFormat="1" ht="28.5" customHeight="1">
      <c r="A35" s="14">
        <v>5</v>
      </c>
      <c r="B35" s="15" t="s">
        <v>143</v>
      </c>
      <c r="C35" s="15" t="s">
        <v>12</v>
      </c>
      <c r="D35" s="16" t="s">
        <v>135</v>
      </c>
      <c r="E35" s="15" t="s">
        <v>144</v>
      </c>
      <c r="F35" s="14">
        <v>38.5</v>
      </c>
      <c r="G35" s="14">
        <f t="shared" si="3"/>
        <v>23.099999999999998</v>
      </c>
      <c r="H35" s="14">
        <v>5</v>
      </c>
      <c r="I35" s="14">
        <v>80</v>
      </c>
      <c r="J35" s="14">
        <f t="shared" si="4"/>
        <v>32</v>
      </c>
      <c r="K35" s="14">
        <f t="shared" si="5"/>
        <v>55.099999999999994</v>
      </c>
      <c r="L35" s="14">
        <v>5</v>
      </c>
      <c r="M35" s="15"/>
    </row>
    <row r="36" spans="1:13" s="2" customFormat="1" ht="28.5" customHeight="1">
      <c r="A36" s="14">
        <v>6</v>
      </c>
      <c r="B36" s="15" t="s">
        <v>145</v>
      </c>
      <c r="C36" s="15" t="s">
        <v>34</v>
      </c>
      <c r="D36" s="16" t="s">
        <v>135</v>
      </c>
      <c r="E36" s="15" t="s">
        <v>146</v>
      </c>
      <c r="F36" s="14">
        <v>38.1</v>
      </c>
      <c r="G36" s="14">
        <f t="shared" si="3"/>
        <v>22.86</v>
      </c>
      <c r="H36" s="14">
        <v>2</v>
      </c>
      <c r="I36" s="14">
        <v>77.6</v>
      </c>
      <c r="J36" s="14">
        <f t="shared" si="4"/>
        <v>31.04</v>
      </c>
      <c r="K36" s="14">
        <f t="shared" si="5"/>
        <v>53.9</v>
      </c>
      <c r="L36" s="14">
        <v>6</v>
      </c>
      <c r="M36" s="15"/>
    </row>
    <row r="37" spans="1:13" s="2" customFormat="1" ht="28.5" customHeight="1">
      <c r="A37" s="14">
        <v>7</v>
      </c>
      <c r="B37" s="15" t="s">
        <v>147</v>
      </c>
      <c r="C37" s="15" t="s">
        <v>34</v>
      </c>
      <c r="D37" s="16" t="s">
        <v>135</v>
      </c>
      <c r="E37" s="15" t="s">
        <v>148</v>
      </c>
      <c r="F37" s="14">
        <v>34.5</v>
      </c>
      <c r="G37" s="14">
        <f t="shared" si="3"/>
        <v>20.7</v>
      </c>
      <c r="H37" s="14">
        <v>6</v>
      </c>
      <c r="I37" s="14">
        <v>75.6</v>
      </c>
      <c r="J37" s="14">
        <f t="shared" si="4"/>
        <v>30.24</v>
      </c>
      <c r="K37" s="14">
        <f t="shared" si="5"/>
        <v>50.94</v>
      </c>
      <c r="L37" s="14">
        <v>7</v>
      </c>
      <c r="M37" s="15"/>
    </row>
    <row r="38" spans="1:13" s="2" customFormat="1" ht="28.5" customHeight="1">
      <c r="A38" s="7" t="s">
        <v>149</v>
      </c>
      <c r="B38" s="8"/>
      <c r="C38" s="8"/>
      <c r="D38" s="9"/>
      <c r="E38" s="8"/>
      <c r="F38" s="8"/>
      <c r="G38" s="8"/>
      <c r="H38" s="8"/>
      <c r="I38" s="8"/>
      <c r="J38" s="8"/>
      <c r="K38" s="8"/>
      <c r="L38" s="8"/>
      <c r="M38" s="8"/>
    </row>
    <row r="39" spans="1:13" s="3" customFormat="1" ht="28.5" customHeight="1">
      <c r="A39" s="10" t="s">
        <v>2</v>
      </c>
      <c r="B39" s="10" t="s">
        <v>3</v>
      </c>
      <c r="C39" s="10" t="s">
        <v>4</v>
      </c>
      <c r="D39" s="11" t="s">
        <v>84</v>
      </c>
      <c r="E39" s="10" t="s">
        <v>85</v>
      </c>
      <c r="F39" s="10" t="s">
        <v>86</v>
      </c>
      <c r="G39" s="12" t="s">
        <v>87</v>
      </c>
      <c r="H39" s="13" t="s">
        <v>7</v>
      </c>
      <c r="I39" s="13" t="s">
        <v>8</v>
      </c>
      <c r="J39" s="13" t="s">
        <v>88</v>
      </c>
      <c r="K39" s="19" t="s">
        <v>89</v>
      </c>
      <c r="L39" s="13" t="s">
        <v>9</v>
      </c>
      <c r="M39" s="13" t="s">
        <v>10</v>
      </c>
    </row>
    <row r="40" spans="1:13" s="2" customFormat="1" ht="28.5" customHeight="1">
      <c r="A40" s="14">
        <v>1</v>
      </c>
      <c r="B40" s="15" t="s">
        <v>150</v>
      </c>
      <c r="C40" s="15" t="s">
        <v>34</v>
      </c>
      <c r="D40" s="16" t="s">
        <v>151</v>
      </c>
      <c r="E40" s="15" t="s">
        <v>152</v>
      </c>
      <c r="F40" s="14">
        <v>50.2</v>
      </c>
      <c r="G40" s="14">
        <f aca="true" t="shared" si="6" ref="G40:G52">F40*0.6</f>
        <v>30.12</v>
      </c>
      <c r="H40" s="14">
        <v>7</v>
      </c>
      <c r="I40" s="14">
        <v>78.4</v>
      </c>
      <c r="J40" s="14">
        <f aca="true" t="shared" si="7" ref="J40:J51">I40*0.4</f>
        <v>31.360000000000003</v>
      </c>
      <c r="K40" s="14">
        <f aca="true" t="shared" si="8" ref="K40:K52">G40+J40</f>
        <v>61.480000000000004</v>
      </c>
      <c r="L40" s="14">
        <v>1</v>
      </c>
      <c r="M40" s="20" t="s">
        <v>10</v>
      </c>
    </row>
    <row r="41" spans="1:13" s="2" customFormat="1" ht="28.5" customHeight="1">
      <c r="A41" s="14">
        <v>2</v>
      </c>
      <c r="B41" s="15" t="s">
        <v>153</v>
      </c>
      <c r="C41" s="15" t="s">
        <v>34</v>
      </c>
      <c r="D41" s="16" t="s">
        <v>151</v>
      </c>
      <c r="E41" s="15" t="s">
        <v>154</v>
      </c>
      <c r="F41" s="14">
        <v>48.6</v>
      </c>
      <c r="G41" s="14">
        <f t="shared" si="6"/>
        <v>29.16</v>
      </c>
      <c r="H41" s="14">
        <v>4</v>
      </c>
      <c r="I41" s="14">
        <v>78.8</v>
      </c>
      <c r="J41" s="14">
        <f t="shared" si="7"/>
        <v>31.52</v>
      </c>
      <c r="K41" s="14">
        <f t="shared" si="8"/>
        <v>60.68</v>
      </c>
      <c r="L41" s="14">
        <v>2</v>
      </c>
      <c r="M41" s="20" t="s">
        <v>10</v>
      </c>
    </row>
    <row r="42" spans="1:13" s="2" customFormat="1" ht="28.5" customHeight="1">
      <c r="A42" s="14">
        <v>3</v>
      </c>
      <c r="B42" s="15" t="s">
        <v>155</v>
      </c>
      <c r="C42" s="15" t="s">
        <v>34</v>
      </c>
      <c r="D42" s="16" t="s">
        <v>151</v>
      </c>
      <c r="E42" s="15" t="s">
        <v>156</v>
      </c>
      <c r="F42" s="14">
        <v>47.6</v>
      </c>
      <c r="G42" s="14">
        <f t="shared" si="6"/>
        <v>28.56</v>
      </c>
      <c r="H42" s="14">
        <v>11</v>
      </c>
      <c r="I42" s="14">
        <v>78.6</v>
      </c>
      <c r="J42" s="14">
        <f t="shared" si="7"/>
        <v>31.439999999999998</v>
      </c>
      <c r="K42" s="14">
        <f t="shared" si="8"/>
        <v>60</v>
      </c>
      <c r="L42" s="14">
        <v>3</v>
      </c>
      <c r="M42" s="20" t="s">
        <v>10</v>
      </c>
    </row>
    <row r="43" spans="1:13" s="2" customFormat="1" ht="28.5" customHeight="1">
      <c r="A43" s="14">
        <v>4</v>
      </c>
      <c r="B43" s="15" t="s">
        <v>157</v>
      </c>
      <c r="C43" s="15" t="s">
        <v>34</v>
      </c>
      <c r="D43" s="16" t="s">
        <v>151</v>
      </c>
      <c r="E43" s="15" t="s">
        <v>158</v>
      </c>
      <c r="F43" s="14">
        <v>47.4</v>
      </c>
      <c r="G43" s="14">
        <f t="shared" si="6"/>
        <v>28.439999999999998</v>
      </c>
      <c r="H43" s="14">
        <v>12</v>
      </c>
      <c r="I43" s="14">
        <v>76.4</v>
      </c>
      <c r="J43" s="14">
        <f t="shared" si="7"/>
        <v>30.560000000000002</v>
      </c>
      <c r="K43" s="14">
        <f t="shared" si="8"/>
        <v>59</v>
      </c>
      <c r="L43" s="14">
        <v>4</v>
      </c>
      <c r="M43" s="20" t="s">
        <v>10</v>
      </c>
    </row>
    <row r="44" spans="1:13" s="2" customFormat="1" ht="28.5" customHeight="1">
      <c r="A44" s="14">
        <v>5</v>
      </c>
      <c r="B44" s="15" t="s">
        <v>159</v>
      </c>
      <c r="C44" s="15" t="s">
        <v>34</v>
      </c>
      <c r="D44" s="16" t="s">
        <v>151</v>
      </c>
      <c r="E44" s="15" t="s">
        <v>160</v>
      </c>
      <c r="F44" s="14">
        <v>44.8</v>
      </c>
      <c r="G44" s="14">
        <f t="shared" si="6"/>
        <v>26.88</v>
      </c>
      <c r="H44" s="14">
        <v>2</v>
      </c>
      <c r="I44" s="14">
        <v>79.4</v>
      </c>
      <c r="J44" s="14">
        <f t="shared" si="7"/>
        <v>31.760000000000005</v>
      </c>
      <c r="K44" s="14">
        <f t="shared" si="8"/>
        <v>58.64</v>
      </c>
      <c r="L44" s="14">
        <v>5</v>
      </c>
      <c r="M44" s="20" t="s">
        <v>10</v>
      </c>
    </row>
    <row r="45" spans="1:13" s="2" customFormat="1" ht="28.5" customHeight="1">
      <c r="A45" s="14">
        <v>6</v>
      </c>
      <c r="B45" s="15" t="s">
        <v>161</v>
      </c>
      <c r="C45" s="15" t="s">
        <v>34</v>
      </c>
      <c r="D45" s="16" t="s">
        <v>151</v>
      </c>
      <c r="E45" s="15" t="s">
        <v>162</v>
      </c>
      <c r="F45" s="14">
        <v>49.1</v>
      </c>
      <c r="G45" s="14">
        <f t="shared" si="6"/>
        <v>29.46</v>
      </c>
      <c r="H45" s="14">
        <v>8</v>
      </c>
      <c r="I45" s="14">
        <v>71.2</v>
      </c>
      <c r="J45" s="14">
        <f t="shared" si="7"/>
        <v>28.480000000000004</v>
      </c>
      <c r="K45" s="14">
        <f t="shared" si="8"/>
        <v>57.940000000000005</v>
      </c>
      <c r="L45" s="14">
        <v>6</v>
      </c>
      <c r="M45" s="20" t="s">
        <v>10</v>
      </c>
    </row>
    <row r="46" spans="1:13" s="2" customFormat="1" ht="28.5" customHeight="1">
      <c r="A46" s="14">
        <v>7</v>
      </c>
      <c r="B46" s="15" t="s">
        <v>163</v>
      </c>
      <c r="C46" s="15" t="s">
        <v>12</v>
      </c>
      <c r="D46" s="16" t="s">
        <v>151</v>
      </c>
      <c r="E46" s="15" t="s">
        <v>164</v>
      </c>
      <c r="F46" s="14">
        <v>38.4</v>
      </c>
      <c r="G46" s="14">
        <f t="shared" si="6"/>
        <v>23.04</v>
      </c>
      <c r="H46" s="14">
        <v>3</v>
      </c>
      <c r="I46" s="14">
        <v>80.2</v>
      </c>
      <c r="J46" s="14">
        <f t="shared" si="7"/>
        <v>32.080000000000005</v>
      </c>
      <c r="K46" s="14">
        <f t="shared" si="8"/>
        <v>55.120000000000005</v>
      </c>
      <c r="L46" s="14">
        <v>7</v>
      </c>
      <c r="M46" s="20" t="s">
        <v>10</v>
      </c>
    </row>
    <row r="47" spans="1:13" s="2" customFormat="1" ht="28.5" customHeight="1">
      <c r="A47" s="14">
        <v>8</v>
      </c>
      <c r="B47" s="15" t="s">
        <v>165</v>
      </c>
      <c r="C47" s="15" t="s">
        <v>34</v>
      </c>
      <c r="D47" s="16" t="s">
        <v>151</v>
      </c>
      <c r="E47" s="15" t="s">
        <v>166</v>
      </c>
      <c r="F47" s="14">
        <v>35.7</v>
      </c>
      <c r="G47" s="14">
        <f t="shared" si="6"/>
        <v>21.42</v>
      </c>
      <c r="H47" s="14">
        <v>10</v>
      </c>
      <c r="I47" s="14">
        <v>80.8</v>
      </c>
      <c r="J47" s="14">
        <f t="shared" si="7"/>
        <v>32.32</v>
      </c>
      <c r="K47" s="14">
        <f t="shared" si="8"/>
        <v>53.74</v>
      </c>
      <c r="L47" s="14">
        <v>8</v>
      </c>
      <c r="M47" s="20" t="s">
        <v>10</v>
      </c>
    </row>
    <row r="48" spans="1:13" s="2" customFormat="1" ht="28.5" customHeight="1">
      <c r="A48" s="14">
        <v>9</v>
      </c>
      <c r="B48" s="15" t="s">
        <v>167</v>
      </c>
      <c r="C48" s="15" t="s">
        <v>34</v>
      </c>
      <c r="D48" s="16" t="s">
        <v>151</v>
      </c>
      <c r="E48" s="15" t="s">
        <v>168</v>
      </c>
      <c r="F48" s="14">
        <v>37.4</v>
      </c>
      <c r="G48" s="14">
        <f t="shared" si="6"/>
        <v>22.439999999999998</v>
      </c>
      <c r="H48" s="14">
        <v>13</v>
      </c>
      <c r="I48" s="14">
        <v>76.6</v>
      </c>
      <c r="J48" s="14">
        <f t="shared" si="7"/>
        <v>30.64</v>
      </c>
      <c r="K48" s="14">
        <f t="shared" si="8"/>
        <v>53.08</v>
      </c>
      <c r="L48" s="14">
        <v>9</v>
      </c>
      <c r="M48" s="15"/>
    </row>
    <row r="49" spans="1:13" s="2" customFormat="1" ht="28.5" customHeight="1">
      <c r="A49" s="14">
        <v>10</v>
      </c>
      <c r="B49" s="15" t="s">
        <v>169</v>
      </c>
      <c r="C49" s="15" t="s">
        <v>34</v>
      </c>
      <c r="D49" s="16" t="s">
        <v>151</v>
      </c>
      <c r="E49" s="15" t="s">
        <v>170</v>
      </c>
      <c r="F49" s="14">
        <v>35.2</v>
      </c>
      <c r="G49" s="14">
        <f t="shared" si="6"/>
        <v>21.12</v>
      </c>
      <c r="H49" s="14">
        <v>9</v>
      </c>
      <c r="I49" s="14">
        <v>78.4</v>
      </c>
      <c r="J49" s="14">
        <f t="shared" si="7"/>
        <v>31.360000000000003</v>
      </c>
      <c r="K49" s="14">
        <f t="shared" si="8"/>
        <v>52.480000000000004</v>
      </c>
      <c r="L49" s="14">
        <v>10</v>
      </c>
      <c r="M49" s="15"/>
    </row>
    <row r="50" spans="1:13" s="2" customFormat="1" ht="28.5" customHeight="1">
      <c r="A50" s="14">
        <v>11</v>
      </c>
      <c r="B50" s="15" t="s">
        <v>171</v>
      </c>
      <c r="C50" s="15" t="s">
        <v>34</v>
      </c>
      <c r="D50" s="16" t="s">
        <v>151</v>
      </c>
      <c r="E50" s="15" t="s">
        <v>172</v>
      </c>
      <c r="F50" s="14">
        <v>35.6</v>
      </c>
      <c r="G50" s="14">
        <f t="shared" si="6"/>
        <v>21.36</v>
      </c>
      <c r="H50" s="14">
        <v>1</v>
      </c>
      <c r="I50" s="14">
        <v>77.4</v>
      </c>
      <c r="J50" s="14">
        <f t="shared" si="7"/>
        <v>30.960000000000004</v>
      </c>
      <c r="K50" s="14">
        <f t="shared" si="8"/>
        <v>52.32000000000001</v>
      </c>
      <c r="L50" s="14">
        <v>11</v>
      </c>
      <c r="M50" s="15"/>
    </row>
    <row r="51" spans="1:13" s="2" customFormat="1" ht="28.5" customHeight="1">
      <c r="A51" s="14">
        <v>12</v>
      </c>
      <c r="B51" s="15" t="s">
        <v>173</v>
      </c>
      <c r="C51" s="15" t="s">
        <v>34</v>
      </c>
      <c r="D51" s="16" t="s">
        <v>151</v>
      </c>
      <c r="E51" s="15" t="s">
        <v>174</v>
      </c>
      <c r="F51" s="14">
        <v>34.8</v>
      </c>
      <c r="G51" s="14">
        <f t="shared" si="6"/>
        <v>20.88</v>
      </c>
      <c r="H51" s="14">
        <v>5</v>
      </c>
      <c r="I51" s="14">
        <v>77.6</v>
      </c>
      <c r="J51" s="14">
        <f t="shared" si="7"/>
        <v>31.04</v>
      </c>
      <c r="K51" s="14">
        <f t="shared" si="8"/>
        <v>51.92</v>
      </c>
      <c r="L51" s="14">
        <v>12</v>
      </c>
      <c r="M51" s="15"/>
    </row>
    <row r="52" spans="1:13" s="2" customFormat="1" ht="28.5" customHeight="1">
      <c r="A52" s="14">
        <v>13</v>
      </c>
      <c r="B52" s="15" t="s">
        <v>175</v>
      </c>
      <c r="C52" s="15" t="s">
        <v>34</v>
      </c>
      <c r="D52" s="16" t="s">
        <v>151</v>
      </c>
      <c r="E52" s="15" t="s">
        <v>176</v>
      </c>
      <c r="F52" s="14">
        <v>39.4</v>
      </c>
      <c r="G52" s="14">
        <f t="shared" si="6"/>
        <v>23.639999999999997</v>
      </c>
      <c r="H52" s="14"/>
      <c r="I52" s="14"/>
      <c r="J52" s="14"/>
      <c r="K52" s="14">
        <f t="shared" si="8"/>
        <v>23.639999999999997</v>
      </c>
      <c r="L52" s="14">
        <v>13</v>
      </c>
      <c r="M52" s="15"/>
    </row>
    <row r="53" spans="1:13" s="2" customFormat="1" ht="28.5" customHeight="1">
      <c r="A53" s="7" t="s">
        <v>177</v>
      </c>
      <c r="B53" s="8"/>
      <c r="C53" s="8"/>
      <c r="D53" s="9"/>
      <c r="E53" s="8"/>
      <c r="F53" s="8"/>
      <c r="G53" s="8"/>
      <c r="H53" s="8"/>
      <c r="I53" s="8"/>
      <c r="J53" s="8"/>
      <c r="K53" s="8"/>
      <c r="L53" s="8"/>
      <c r="M53" s="8"/>
    </row>
    <row r="54" spans="1:13" s="3" customFormat="1" ht="28.5" customHeight="1">
      <c r="A54" s="10" t="s">
        <v>2</v>
      </c>
      <c r="B54" s="10" t="s">
        <v>3</v>
      </c>
      <c r="C54" s="10" t="s">
        <v>4</v>
      </c>
      <c r="D54" s="11" t="s">
        <v>84</v>
      </c>
      <c r="E54" s="10" t="s">
        <v>85</v>
      </c>
      <c r="F54" s="10" t="s">
        <v>86</v>
      </c>
      <c r="G54" s="12" t="s">
        <v>87</v>
      </c>
      <c r="H54" s="13" t="s">
        <v>7</v>
      </c>
      <c r="I54" s="13" t="s">
        <v>8</v>
      </c>
      <c r="J54" s="13" t="s">
        <v>88</v>
      </c>
      <c r="K54" s="19" t="s">
        <v>89</v>
      </c>
      <c r="L54" s="13" t="s">
        <v>9</v>
      </c>
      <c r="M54" s="13" t="s">
        <v>10</v>
      </c>
    </row>
    <row r="55" spans="1:13" s="2" customFormat="1" ht="28.5" customHeight="1">
      <c r="A55" s="14">
        <v>1</v>
      </c>
      <c r="B55" s="15" t="s">
        <v>178</v>
      </c>
      <c r="C55" s="15" t="s">
        <v>34</v>
      </c>
      <c r="D55" s="16" t="s">
        <v>179</v>
      </c>
      <c r="E55" s="15" t="s">
        <v>180</v>
      </c>
      <c r="F55" s="14">
        <v>67.2</v>
      </c>
      <c r="G55" s="14">
        <f aca="true" t="shared" si="9" ref="G55:G118">F55*0.6</f>
        <v>40.32</v>
      </c>
      <c r="H55" s="14">
        <v>8</v>
      </c>
      <c r="I55" s="14">
        <v>83.4</v>
      </c>
      <c r="J55" s="14">
        <f aca="true" t="shared" si="10" ref="J55:J118">I55*0.4</f>
        <v>33.36000000000001</v>
      </c>
      <c r="K55" s="14">
        <f aca="true" t="shared" si="11" ref="K55:K118">G55+J55</f>
        <v>73.68</v>
      </c>
      <c r="L55" s="14">
        <v>1</v>
      </c>
      <c r="M55" s="20" t="s">
        <v>10</v>
      </c>
    </row>
    <row r="56" spans="1:13" s="2" customFormat="1" ht="28.5" customHeight="1">
      <c r="A56" s="14">
        <v>2</v>
      </c>
      <c r="B56" s="15" t="s">
        <v>181</v>
      </c>
      <c r="C56" s="15" t="s">
        <v>34</v>
      </c>
      <c r="D56" s="16" t="s">
        <v>179</v>
      </c>
      <c r="E56" s="15" t="s">
        <v>182</v>
      </c>
      <c r="F56" s="14">
        <v>67.4</v>
      </c>
      <c r="G56" s="14">
        <f t="shared" si="9"/>
        <v>40.440000000000005</v>
      </c>
      <c r="H56" s="14">
        <v>27</v>
      </c>
      <c r="I56" s="14">
        <v>83</v>
      </c>
      <c r="J56" s="14">
        <f t="shared" si="10"/>
        <v>33.2</v>
      </c>
      <c r="K56" s="14">
        <f t="shared" si="11"/>
        <v>73.64000000000001</v>
      </c>
      <c r="L56" s="14">
        <v>2</v>
      </c>
      <c r="M56" s="20" t="s">
        <v>10</v>
      </c>
    </row>
    <row r="57" spans="1:13" s="2" customFormat="1" ht="28.5" customHeight="1">
      <c r="A57" s="14">
        <v>3</v>
      </c>
      <c r="B57" s="15" t="s">
        <v>183</v>
      </c>
      <c r="C57" s="15" t="s">
        <v>12</v>
      </c>
      <c r="D57" s="16" t="s">
        <v>179</v>
      </c>
      <c r="E57" s="15" t="s">
        <v>184</v>
      </c>
      <c r="F57" s="14">
        <v>67.1</v>
      </c>
      <c r="G57" s="14">
        <f t="shared" si="9"/>
        <v>40.26</v>
      </c>
      <c r="H57" s="14">
        <v>33</v>
      </c>
      <c r="I57" s="14">
        <v>81.2</v>
      </c>
      <c r="J57" s="14">
        <f t="shared" si="10"/>
        <v>32.480000000000004</v>
      </c>
      <c r="K57" s="14">
        <f t="shared" si="11"/>
        <v>72.74000000000001</v>
      </c>
      <c r="L57" s="14">
        <v>3</v>
      </c>
      <c r="M57" s="20" t="s">
        <v>10</v>
      </c>
    </row>
    <row r="58" spans="1:13" s="2" customFormat="1" ht="28.5" customHeight="1">
      <c r="A58" s="14">
        <v>4</v>
      </c>
      <c r="B58" s="15" t="s">
        <v>185</v>
      </c>
      <c r="C58" s="15" t="s">
        <v>12</v>
      </c>
      <c r="D58" s="16" t="s">
        <v>179</v>
      </c>
      <c r="E58" s="15" t="s">
        <v>186</v>
      </c>
      <c r="F58" s="14">
        <v>65.9</v>
      </c>
      <c r="G58" s="14">
        <f t="shared" si="9"/>
        <v>39.54</v>
      </c>
      <c r="H58" s="14">
        <v>32</v>
      </c>
      <c r="I58" s="14">
        <v>82.8</v>
      </c>
      <c r="J58" s="14">
        <f t="shared" si="10"/>
        <v>33.12</v>
      </c>
      <c r="K58" s="14">
        <f t="shared" si="11"/>
        <v>72.66</v>
      </c>
      <c r="L58" s="14">
        <v>4</v>
      </c>
      <c r="M58" s="20" t="s">
        <v>10</v>
      </c>
    </row>
    <row r="59" spans="1:13" s="2" customFormat="1" ht="28.5" customHeight="1">
      <c r="A59" s="14">
        <v>5</v>
      </c>
      <c r="B59" s="15" t="s">
        <v>187</v>
      </c>
      <c r="C59" s="15" t="s">
        <v>12</v>
      </c>
      <c r="D59" s="16" t="s">
        <v>179</v>
      </c>
      <c r="E59" s="15" t="s">
        <v>188</v>
      </c>
      <c r="F59" s="14">
        <v>66</v>
      </c>
      <c r="G59" s="14">
        <f t="shared" si="9"/>
        <v>39.6</v>
      </c>
      <c r="H59" s="14">
        <v>1</v>
      </c>
      <c r="I59" s="14">
        <v>82</v>
      </c>
      <c r="J59" s="14">
        <f t="shared" si="10"/>
        <v>32.800000000000004</v>
      </c>
      <c r="K59" s="14">
        <f t="shared" si="11"/>
        <v>72.4</v>
      </c>
      <c r="L59" s="14">
        <v>5</v>
      </c>
      <c r="M59" s="20" t="s">
        <v>10</v>
      </c>
    </row>
    <row r="60" spans="1:13" s="2" customFormat="1" ht="28.5" customHeight="1">
      <c r="A60" s="14">
        <v>6</v>
      </c>
      <c r="B60" s="15" t="s">
        <v>189</v>
      </c>
      <c r="C60" s="15" t="s">
        <v>12</v>
      </c>
      <c r="D60" s="16" t="s">
        <v>179</v>
      </c>
      <c r="E60" s="15" t="s">
        <v>190</v>
      </c>
      <c r="F60" s="14">
        <v>66.9</v>
      </c>
      <c r="G60" s="14">
        <f t="shared" si="9"/>
        <v>40.14</v>
      </c>
      <c r="H60" s="14">
        <v>48</v>
      </c>
      <c r="I60" s="14">
        <v>79.8</v>
      </c>
      <c r="J60" s="14">
        <f t="shared" si="10"/>
        <v>31.92</v>
      </c>
      <c r="K60" s="14">
        <f t="shared" si="11"/>
        <v>72.06</v>
      </c>
      <c r="L60" s="14">
        <v>6</v>
      </c>
      <c r="M60" s="20" t="s">
        <v>10</v>
      </c>
    </row>
    <row r="61" spans="1:13" s="2" customFormat="1" ht="28.5" customHeight="1">
      <c r="A61" s="14">
        <v>7</v>
      </c>
      <c r="B61" s="15" t="s">
        <v>191</v>
      </c>
      <c r="C61" s="15" t="s">
        <v>34</v>
      </c>
      <c r="D61" s="16" t="s">
        <v>179</v>
      </c>
      <c r="E61" s="15" t="s">
        <v>192</v>
      </c>
      <c r="F61" s="14">
        <v>66.4</v>
      </c>
      <c r="G61" s="14">
        <f t="shared" si="9"/>
        <v>39.84</v>
      </c>
      <c r="H61" s="14">
        <v>20</v>
      </c>
      <c r="I61" s="14">
        <v>80</v>
      </c>
      <c r="J61" s="14">
        <f t="shared" si="10"/>
        <v>32</v>
      </c>
      <c r="K61" s="14">
        <f t="shared" si="11"/>
        <v>71.84</v>
      </c>
      <c r="L61" s="14">
        <v>7</v>
      </c>
      <c r="M61" s="20" t="s">
        <v>10</v>
      </c>
    </row>
    <row r="62" spans="1:13" s="2" customFormat="1" ht="28.5" customHeight="1">
      <c r="A62" s="14">
        <v>8</v>
      </c>
      <c r="B62" s="15" t="s">
        <v>193</v>
      </c>
      <c r="C62" s="15" t="s">
        <v>12</v>
      </c>
      <c r="D62" s="16" t="s">
        <v>179</v>
      </c>
      <c r="E62" s="15" t="s">
        <v>194</v>
      </c>
      <c r="F62" s="14">
        <v>65.3</v>
      </c>
      <c r="G62" s="14">
        <f t="shared" si="9"/>
        <v>39.18</v>
      </c>
      <c r="H62" s="14">
        <v>55</v>
      </c>
      <c r="I62" s="14">
        <v>81.4</v>
      </c>
      <c r="J62" s="14">
        <f t="shared" si="10"/>
        <v>32.56</v>
      </c>
      <c r="K62" s="14">
        <f t="shared" si="11"/>
        <v>71.74000000000001</v>
      </c>
      <c r="L62" s="14">
        <v>8</v>
      </c>
      <c r="M62" s="20" t="s">
        <v>10</v>
      </c>
    </row>
    <row r="63" spans="1:13" s="2" customFormat="1" ht="28.5" customHeight="1">
      <c r="A63" s="14">
        <v>9</v>
      </c>
      <c r="B63" s="15" t="s">
        <v>195</v>
      </c>
      <c r="C63" s="15" t="s">
        <v>34</v>
      </c>
      <c r="D63" s="16" t="s">
        <v>179</v>
      </c>
      <c r="E63" s="15" t="s">
        <v>196</v>
      </c>
      <c r="F63" s="14">
        <v>67.9</v>
      </c>
      <c r="G63" s="14">
        <f t="shared" si="9"/>
        <v>40.74</v>
      </c>
      <c r="H63" s="14">
        <v>42</v>
      </c>
      <c r="I63" s="14">
        <v>76.8</v>
      </c>
      <c r="J63" s="14">
        <f t="shared" si="10"/>
        <v>30.72</v>
      </c>
      <c r="K63" s="14">
        <f t="shared" si="11"/>
        <v>71.46000000000001</v>
      </c>
      <c r="L63" s="14">
        <v>9</v>
      </c>
      <c r="M63" s="20" t="s">
        <v>10</v>
      </c>
    </row>
    <row r="64" spans="1:13" s="2" customFormat="1" ht="28.5" customHeight="1">
      <c r="A64" s="14">
        <v>10</v>
      </c>
      <c r="B64" s="15" t="s">
        <v>197</v>
      </c>
      <c r="C64" s="15" t="s">
        <v>12</v>
      </c>
      <c r="D64" s="16" t="s">
        <v>179</v>
      </c>
      <c r="E64" s="15" t="s">
        <v>198</v>
      </c>
      <c r="F64" s="14">
        <v>64.5</v>
      </c>
      <c r="G64" s="14">
        <f t="shared" si="9"/>
        <v>38.699999999999996</v>
      </c>
      <c r="H64" s="14">
        <v>21</v>
      </c>
      <c r="I64" s="14">
        <v>81.8</v>
      </c>
      <c r="J64" s="14">
        <f t="shared" si="10"/>
        <v>32.72</v>
      </c>
      <c r="K64" s="14">
        <f t="shared" si="11"/>
        <v>71.41999999999999</v>
      </c>
      <c r="L64" s="14">
        <v>10</v>
      </c>
      <c r="M64" s="20" t="s">
        <v>10</v>
      </c>
    </row>
    <row r="65" spans="1:13" s="2" customFormat="1" ht="28.5" customHeight="1">
      <c r="A65" s="14">
        <v>11</v>
      </c>
      <c r="B65" s="15" t="s">
        <v>199</v>
      </c>
      <c r="C65" s="15" t="s">
        <v>12</v>
      </c>
      <c r="D65" s="16" t="s">
        <v>179</v>
      </c>
      <c r="E65" s="15" t="s">
        <v>200</v>
      </c>
      <c r="F65" s="14">
        <v>65.4</v>
      </c>
      <c r="G65" s="14">
        <f t="shared" si="9"/>
        <v>39.24</v>
      </c>
      <c r="H65" s="14">
        <v>3</v>
      </c>
      <c r="I65" s="14">
        <v>80.2</v>
      </c>
      <c r="J65" s="14">
        <f t="shared" si="10"/>
        <v>32.080000000000005</v>
      </c>
      <c r="K65" s="14">
        <f t="shared" si="11"/>
        <v>71.32000000000001</v>
      </c>
      <c r="L65" s="14">
        <v>11</v>
      </c>
      <c r="M65" s="20" t="s">
        <v>10</v>
      </c>
    </row>
    <row r="66" spans="1:13" s="2" customFormat="1" ht="28.5" customHeight="1">
      <c r="A66" s="14">
        <v>12</v>
      </c>
      <c r="B66" s="15" t="s">
        <v>201</v>
      </c>
      <c r="C66" s="15" t="s">
        <v>12</v>
      </c>
      <c r="D66" s="16" t="s">
        <v>179</v>
      </c>
      <c r="E66" s="15" t="s">
        <v>202</v>
      </c>
      <c r="F66" s="14">
        <v>64.3</v>
      </c>
      <c r="G66" s="14">
        <f t="shared" si="9"/>
        <v>38.58</v>
      </c>
      <c r="H66" s="14">
        <v>9</v>
      </c>
      <c r="I66" s="14">
        <v>81.8</v>
      </c>
      <c r="J66" s="14">
        <f t="shared" si="10"/>
        <v>32.72</v>
      </c>
      <c r="K66" s="14">
        <f t="shared" si="11"/>
        <v>71.3</v>
      </c>
      <c r="L66" s="14">
        <v>12</v>
      </c>
      <c r="M66" s="20" t="s">
        <v>10</v>
      </c>
    </row>
    <row r="67" spans="1:13" s="2" customFormat="1" ht="28.5" customHeight="1">
      <c r="A67" s="14">
        <v>13</v>
      </c>
      <c r="B67" s="15" t="s">
        <v>203</v>
      </c>
      <c r="C67" s="15" t="s">
        <v>12</v>
      </c>
      <c r="D67" s="16" t="s">
        <v>179</v>
      </c>
      <c r="E67" s="15" t="s">
        <v>204</v>
      </c>
      <c r="F67" s="14">
        <v>64.5</v>
      </c>
      <c r="G67" s="14">
        <f t="shared" si="9"/>
        <v>38.699999999999996</v>
      </c>
      <c r="H67" s="14">
        <v>39</v>
      </c>
      <c r="I67" s="14">
        <v>80.2</v>
      </c>
      <c r="J67" s="14">
        <f t="shared" si="10"/>
        <v>32.080000000000005</v>
      </c>
      <c r="K67" s="14">
        <f t="shared" si="11"/>
        <v>70.78</v>
      </c>
      <c r="L67" s="14">
        <v>13</v>
      </c>
      <c r="M67" s="20" t="s">
        <v>10</v>
      </c>
    </row>
    <row r="68" spans="1:13" s="2" customFormat="1" ht="28.5" customHeight="1">
      <c r="A68" s="14">
        <v>14</v>
      </c>
      <c r="B68" s="15" t="s">
        <v>205</v>
      </c>
      <c r="C68" s="15" t="s">
        <v>12</v>
      </c>
      <c r="D68" s="16" t="s">
        <v>179</v>
      </c>
      <c r="E68" s="15" t="s">
        <v>206</v>
      </c>
      <c r="F68" s="14">
        <v>64.1</v>
      </c>
      <c r="G68" s="14">
        <f t="shared" si="9"/>
        <v>38.459999999999994</v>
      </c>
      <c r="H68" s="14">
        <v>44</v>
      </c>
      <c r="I68" s="14">
        <v>80.6</v>
      </c>
      <c r="J68" s="14">
        <f t="shared" si="10"/>
        <v>32.24</v>
      </c>
      <c r="K68" s="14">
        <f t="shared" si="11"/>
        <v>70.69999999999999</v>
      </c>
      <c r="L68" s="14">
        <v>14</v>
      </c>
      <c r="M68" s="20" t="s">
        <v>10</v>
      </c>
    </row>
    <row r="69" spans="1:13" s="2" customFormat="1" ht="28.5" customHeight="1">
      <c r="A69" s="14">
        <v>15</v>
      </c>
      <c r="B69" s="15" t="s">
        <v>207</v>
      </c>
      <c r="C69" s="15" t="s">
        <v>12</v>
      </c>
      <c r="D69" s="16" t="s">
        <v>179</v>
      </c>
      <c r="E69" s="15" t="s">
        <v>208</v>
      </c>
      <c r="F69" s="14">
        <v>63.4</v>
      </c>
      <c r="G69" s="14">
        <f t="shared" si="9"/>
        <v>38.04</v>
      </c>
      <c r="H69" s="14">
        <v>31</v>
      </c>
      <c r="I69" s="14">
        <v>81.6</v>
      </c>
      <c r="J69" s="14">
        <f t="shared" si="10"/>
        <v>32.64</v>
      </c>
      <c r="K69" s="14">
        <f t="shared" si="11"/>
        <v>70.68</v>
      </c>
      <c r="L69" s="14">
        <v>15</v>
      </c>
      <c r="M69" s="20" t="s">
        <v>10</v>
      </c>
    </row>
    <row r="70" spans="1:13" s="2" customFormat="1" ht="28.5" customHeight="1">
      <c r="A70" s="14">
        <v>16</v>
      </c>
      <c r="B70" s="15" t="s">
        <v>209</v>
      </c>
      <c r="C70" s="15" t="s">
        <v>34</v>
      </c>
      <c r="D70" s="16" t="s">
        <v>179</v>
      </c>
      <c r="E70" s="15" t="s">
        <v>210</v>
      </c>
      <c r="F70" s="14">
        <v>65.1</v>
      </c>
      <c r="G70" s="14">
        <f t="shared" si="9"/>
        <v>39.059999999999995</v>
      </c>
      <c r="H70" s="14">
        <v>47</v>
      </c>
      <c r="I70" s="14">
        <v>79</v>
      </c>
      <c r="J70" s="14">
        <f t="shared" si="10"/>
        <v>31.6</v>
      </c>
      <c r="K70" s="14">
        <f t="shared" si="11"/>
        <v>70.66</v>
      </c>
      <c r="L70" s="14">
        <v>16</v>
      </c>
      <c r="M70" s="20" t="s">
        <v>10</v>
      </c>
    </row>
    <row r="71" spans="1:13" s="2" customFormat="1" ht="28.5" customHeight="1">
      <c r="A71" s="14">
        <v>17</v>
      </c>
      <c r="B71" s="15" t="s">
        <v>211</v>
      </c>
      <c r="C71" s="15" t="s">
        <v>34</v>
      </c>
      <c r="D71" s="16" t="s">
        <v>179</v>
      </c>
      <c r="E71" s="15" t="s">
        <v>212</v>
      </c>
      <c r="F71" s="14">
        <v>62.4</v>
      </c>
      <c r="G71" s="14">
        <f t="shared" si="9"/>
        <v>37.44</v>
      </c>
      <c r="H71" s="14">
        <v>12</v>
      </c>
      <c r="I71" s="14">
        <v>83</v>
      </c>
      <c r="J71" s="14">
        <f t="shared" si="10"/>
        <v>33.2</v>
      </c>
      <c r="K71" s="14">
        <f t="shared" si="11"/>
        <v>70.64</v>
      </c>
      <c r="L71" s="14">
        <v>17</v>
      </c>
      <c r="M71" s="20" t="s">
        <v>10</v>
      </c>
    </row>
    <row r="72" spans="1:13" s="2" customFormat="1" ht="28.5" customHeight="1">
      <c r="A72" s="14">
        <v>18</v>
      </c>
      <c r="B72" s="15" t="s">
        <v>213</v>
      </c>
      <c r="C72" s="15" t="s">
        <v>12</v>
      </c>
      <c r="D72" s="16" t="s">
        <v>179</v>
      </c>
      <c r="E72" s="15" t="s">
        <v>214</v>
      </c>
      <c r="F72" s="14">
        <v>63.6</v>
      </c>
      <c r="G72" s="14">
        <f t="shared" si="9"/>
        <v>38.16</v>
      </c>
      <c r="H72" s="14">
        <v>58</v>
      </c>
      <c r="I72" s="14">
        <v>81.2</v>
      </c>
      <c r="J72" s="14">
        <f t="shared" si="10"/>
        <v>32.480000000000004</v>
      </c>
      <c r="K72" s="14">
        <f t="shared" si="11"/>
        <v>70.64</v>
      </c>
      <c r="L72" s="14">
        <v>17</v>
      </c>
      <c r="M72" s="20" t="s">
        <v>10</v>
      </c>
    </row>
    <row r="73" spans="1:13" s="2" customFormat="1" ht="28.5" customHeight="1">
      <c r="A73" s="14">
        <v>19</v>
      </c>
      <c r="B73" s="15" t="s">
        <v>215</v>
      </c>
      <c r="C73" s="15" t="s">
        <v>12</v>
      </c>
      <c r="D73" s="16" t="s">
        <v>179</v>
      </c>
      <c r="E73" s="15" t="s">
        <v>216</v>
      </c>
      <c r="F73" s="14">
        <v>63.4</v>
      </c>
      <c r="G73" s="14">
        <f t="shared" si="9"/>
        <v>38.04</v>
      </c>
      <c r="H73" s="14">
        <v>63</v>
      </c>
      <c r="I73" s="14">
        <v>80.8</v>
      </c>
      <c r="J73" s="14">
        <f t="shared" si="10"/>
        <v>32.32</v>
      </c>
      <c r="K73" s="14">
        <f t="shared" si="11"/>
        <v>70.36</v>
      </c>
      <c r="L73" s="14">
        <v>19</v>
      </c>
      <c r="M73" s="20" t="s">
        <v>10</v>
      </c>
    </row>
    <row r="74" spans="1:13" s="2" customFormat="1" ht="28.5" customHeight="1">
      <c r="A74" s="14">
        <v>20</v>
      </c>
      <c r="B74" s="15" t="s">
        <v>217</v>
      </c>
      <c r="C74" s="15" t="s">
        <v>34</v>
      </c>
      <c r="D74" s="16" t="s">
        <v>179</v>
      </c>
      <c r="E74" s="15" t="s">
        <v>218</v>
      </c>
      <c r="F74" s="14">
        <v>62.5</v>
      </c>
      <c r="G74" s="14">
        <f t="shared" si="9"/>
        <v>37.5</v>
      </c>
      <c r="H74" s="14">
        <v>25</v>
      </c>
      <c r="I74" s="14">
        <v>81.8</v>
      </c>
      <c r="J74" s="14">
        <f t="shared" si="10"/>
        <v>32.72</v>
      </c>
      <c r="K74" s="14">
        <f t="shared" si="11"/>
        <v>70.22</v>
      </c>
      <c r="L74" s="14">
        <v>20</v>
      </c>
      <c r="M74" s="20" t="s">
        <v>10</v>
      </c>
    </row>
    <row r="75" spans="1:13" s="2" customFormat="1" ht="28.5" customHeight="1">
      <c r="A75" s="14">
        <v>21</v>
      </c>
      <c r="B75" s="15" t="s">
        <v>219</v>
      </c>
      <c r="C75" s="15" t="s">
        <v>12</v>
      </c>
      <c r="D75" s="16" t="s">
        <v>179</v>
      </c>
      <c r="E75" s="15" t="s">
        <v>220</v>
      </c>
      <c r="F75" s="14">
        <v>63</v>
      </c>
      <c r="G75" s="14">
        <f t="shared" si="9"/>
        <v>37.8</v>
      </c>
      <c r="H75" s="14">
        <v>2</v>
      </c>
      <c r="I75" s="14">
        <v>81</v>
      </c>
      <c r="J75" s="14">
        <f t="shared" si="10"/>
        <v>32.4</v>
      </c>
      <c r="K75" s="14">
        <f t="shared" si="11"/>
        <v>70.19999999999999</v>
      </c>
      <c r="L75" s="14">
        <v>21</v>
      </c>
      <c r="M75" s="20" t="s">
        <v>10</v>
      </c>
    </row>
    <row r="76" spans="1:13" s="2" customFormat="1" ht="28.5" customHeight="1">
      <c r="A76" s="14">
        <v>22</v>
      </c>
      <c r="B76" s="15" t="s">
        <v>221</v>
      </c>
      <c r="C76" s="15" t="s">
        <v>12</v>
      </c>
      <c r="D76" s="16" t="s">
        <v>179</v>
      </c>
      <c r="E76" s="15" t="s">
        <v>222</v>
      </c>
      <c r="F76" s="14">
        <v>62.4</v>
      </c>
      <c r="G76" s="14">
        <f t="shared" si="9"/>
        <v>37.44</v>
      </c>
      <c r="H76" s="14">
        <v>13</v>
      </c>
      <c r="I76" s="14">
        <v>81.6</v>
      </c>
      <c r="J76" s="14">
        <f t="shared" si="10"/>
        <v>32.64</v>
      </c>
      <c r="K76" s="14">
        <f t="shared" si="11"/>
        <v>70.08</v>
      </c>
      <c r="L76" s="14">
        <v>22</v>
      </c>
      <c r="M76" s="20" t="s">
        <v>10</v>
      </c>
    </row>
    <row r="77" spans="1:13" s="2" customFormat="1" ht="28.5" customHeight="1">
      <c r="A77" s="14">
        <v>23</v>
      </c>
      <c r="B77" s="15" t="s">
        <v>223</v>
      </c>
      <c r="C77" s="15" t="s">
        <v>34</v>
      </c>
      <c r="D77" s="16" t="s">
        <v>179</v>
      </c>
      <c r="E77" s="15" t="s">
        <v>224</v>
      </c>
      <c r="F77" s="14">
        <v>63.3</v>
      </c>
      <c r="G77" s="14">
        <f t="shared" si="9"/>
        <v>37.98</v>
      </c>
      <c r="H77" s="14">
        <v>46</v>
      </c>
      <c r="I77" s="14">
        <v>80</v>
      </c>
      <c r="J77" s="14">
        <f t="shared" si="10"/>
        <v>32</v>
      </c>
      <c r="K77" s="14">
        <f t="shared" si="11"/>
        <v>69.97999999999999</v>
      </c>
      <c r="L77" s="14">
        <v>23</v>
      </c>
      <c r="M77" s="20" t="s">
        <v>10</v>
      </c>
    </row>
    <row r="78" spans="1:13" s="2" customFormat="1" ht="28.5" customHeight="1">
      <c r="A78" s="14">
        <v>24</v>
      </c>
      <c r="B78" s="15" t="s">
        <v>225</v>
      </c>
      <c r="C78" s="15" t="s">
        <v>12</v>
      </c>
      <c r="D78" s="16" t="s">
        <v>179</v>
      </c>
      <c r="E78" s="15" t="s">
        <v>226</v>
      </c>
      <c r="F78" s="14">
        <v>61.5</v>
      </c>
      <c r="G78" s="14">
        <f t="shared" si="9"/>
        <v>36.9</v>
      </c>
      <c r="H78" s="14">
        <v>45</v>
      </c>
      <c r="I78" s="14">
        <v>81</v>
      </c>
      <c r="J78" s="14">
        <f t="shared" si="10"/>
        <v>32.4</v>
      </c>
      <c r="K78" s="14">
        <f t="shared" si="11"/>
        <v>69.3</v>
      </c>
      <c r="L78" s="14">
        <v>24</v>
      </c>
      <c r="M78" s="20" t="s">
        <v>10</v>
      </c>
    </row>
    <row r="79" spans="1:13" s="2" customFormat="1" ht="28.5" customHeight="1">
      <c r="A79" s="14">
        <v>25</v>
      </c>
      <c r="B79" s="15" t="s">
        <v>227</v>
      </c>
      <c r="C79" s="15" t="s">
        <v>34</v>
      </c>
      <c r="D79" s="16" t="s">
        <v>179</v>
      </c>
      <c r="E79" s="15" t="s">
        <v>228</v>
      </c>
      <c r="F79" s="14">
        <v>61.3</v>
      </c>
      <c r="G79" s="14">
        <f t="shared" si="9"/>
        <v>36.779999999999994</v>
      </c>
      <c r="H79" s="14">
        <v>62</v>
      </c>
      <c r="I79" s="14">
        <v>81</v>
      </c>
      <c r="J79" s="14">
        <f t="shared" si="10"/>
        <v>32.4</v>
      </c>
      <c r="K79" s="14">
        <f t="shared" si="11"/>
        <v>69.17999999999999</v>
      </c>
      <c r="L79" s="14">
        <v>25</v>
      </c>
      <c r="M79" s="20" t="s">
        <v>10</v>
      </c>
    </row>
    <row r="80" spans="1:13" s="2" customFormat="1" ht="28.5" customHeight="1">
      <c r="A80" s="14">
        <v>26</v>
      </c>
      <c r="B80" s="15" t="s">
        <v>229</v>
      </c>
      <c r="C80" s="15" t="s">
        <v>34</v>
      </c>
      <c r="D80" s="16" t="s">
        <v>179</v>
      </c>
      <c r="E80" s="15" t="s">
        <v>230</v>
      </c>
      <c r="F80" s="14">
        <v>61.5</v>
      </c>
      <c r="G80" s="14">
        <f t="shared" si="9"/>
        <v>36.9</v>
      </c>
      <c r="H80" s="14">
        <v>38</v>
      </c>
      <c r="I80" s="14">
        <v>80</v>
      </c>
      <c r="J80" s="14">
        <f t="shared" si="10"/>
        <v>32</v>
      </c>
      <c r="K80" s="14">
        <f t="shared" si="11"/>
        <v>68.9</v>
      </c>
      <c r="L80" s="14">
        <v>26</v>
      </c>
      <c r="M80" s="20" t="s">
        <v>10</v>
      </c>
    </row>
    <row r="81" spans="1:13" s="2" customFormat="1" ht="28.5" customHeight="1">
      <c r="A81" s="14">
        <v>27</v>
      </c>
      <c r="B81" s="15" t="s">
        <v>231</v>
      </c>
      <c r="C81" s="15" t="s">
        <v>12</v>
      </c>
      <c r="D81" s="16" t="s">
        <v>179</v>
      </c>
      <c r="E81" s="15" t="s">
        <v>232</v>
      </c>
      <c r="F81" s="14">
        <v>59.5</v>
      </c>
      <c r="G81" s="14">
        <f t="shared" si="9"/>
        <v>35.699999999999996</v>
      </c>
      <c r="H81" s="14">
        <v>19</v>
      </c>
      <c r="I81" s="14">
        <v>82.8</v>
      </c>
      <c r="J81" s="14">
        <f t="shared" si="10"/>
        <v>33.12</v>
      </c>
      <c r="K81" s="14">
        <f t="shared" si="11"/>
        <v>68.82</v>
      </c>
      <c r="L81" s="14">
        <v>27</v>
      </c>
      <c r="M81" s="20" t="s">
        <v>10</v>
      </c>
    </row>
    <row r="82" spans="1:13" s="2" customFormat="1" ht="28.5" customHeight="1">
      <c r="A82" s="14">
        <v>28</v>
      </c>
      <c r="B82" s="15" t="s">
        <v>233</v>
      </c>
      <c r="C82" s="15" t="s">
        <v>34</v>
      </c>
      <c r="D82" s="16" t="s">
        <v>179</v>
      </c>
      <c r="E82" s="15" t="s">
        <v>234</v>
      </c>
      <c r="F82" s="14">
        <v>61.7</v>
      </c>
      <c r="G82" s="14">
        <f t="shared" si="9"/>
        <v>37.02</v>
      </c>
      <c r="H82" s="14">
        <v>41</v>
      </c>
      <c r="I82" s="14">
        <v>79</v>
      </c>
      <c r="J82" s="14">
        <f t="shared" si="10"/>
        <v>31.6</v>
      </c>
      <c r="K82" s="14">
        <f t="shared" si="11"/>
        <v>68.62</v>
      </c>
      <c r="L82" s="14">
        <v>28</v>
      </c>
      <c r="M82" s="20" t="s">
        <v>10</v>
      </c>
    </row>
    <row r="83" spans="1:13" s="2" customFormat="1" ht="28.5" customHeight="1">
      <c r="A83" s="14">
        <v>29</v>
      </c>
      <c r="B83" s="15" t="s">
        <v>235</v>
      </c>
      <c r="C83" s="15" t="s">
        <v>12</v>
      </c>
      <c r="D83" s="16" t="s">
        <v>179</v>
      </c>
      <c r="E83" s="15" t="s">
        <v>236</v>
      </c>
      <c r="F83" s="14">
        <v>59.2</v>
      </c>
      <c r="G83" s="14">
        <f t="shared" si="9"/>
        <v>35.52</v>
      </c>
      <c r="H83" s="14">
        <v>29</v>
      </c>
      <c r="I83" s="14">
        <v>81.6</v>
      </c>
      <c r="J83" s="14">
        <f t="shared" si="10"/>
        <v>32.64</v>
      </c>
      <c r="K83" s="14">
        <f t="shared" si="11"/>
        <v>68.16</v>
      </c>
      <c r="L83" s="14">
        <v>29</v>
      </c>
      <c r="M83" s="20" t="s">
        <v>10</v>
      </c>
    </row>
    <row r="84" spans="1:13" s="2" customFormat="1" ht="28.5" customHeight="1">
      <c r="A84" s="14">
        <v>30</v>
      </c>
      <c r="B84" s="15" t="s">
        <v>237</v>
      </c>
      <c r="C84" s="15" t="s">
        <v>12</v>
      </c>
      <c r="D84" s="16" t="s">
        <v>179</v>
      </c>
      <c r="E84" s="15" t="s">
        <v>238</v>
      </c>
      <c r="F84" s="14">
        <v>57.6</v>
      </c>
      <c r="G84" s="14">
        <f t="shared" si="9"/>
        <v>34.56</v>
      </c>
      <c r="H84" s="14">
        <v>16</v>
      </c>
      <c r="I84" s="14">
        <v>82.6</v>
      </c>
      <c r="J84" s="14">
        <f t="shared" si="10"/>
        <v>33.04</v>
      </c>
      <c r="K84" s="14">
        <f t="shared" si="11"/>
        <v>67.6</v>
      </c>
      <c r="L84" s="14">
        <v>30</v>
      </c>
      <c r="M84" s="20" t="s">
        <v>10</v>
      </c>
    </row>
    <row r="85" spans="1:13" s="2" customFormat="1" ht="28.5" customHeight="1">
      <c r="A85" s="14">
        <v>31</v>
      </c>
      <c r="B85" s="15" t="s">
        <v>239</v>
      </c>
      <c r="C85" s="15" t="s">
        <v>12</v>
      </c>
      <c r="D85" s="16" t="s">
        <v>179</v>
      </c>
      <c r="E85" s="15" t="s">
        <v>240</v>
      </c>
      <c r="F85" s="14">
        <v>57.2</v>
      </c>
      <c r="G85" s="14">
        <f t="shared" si="9"/>
        <v>34.32</v>
      </c>
      <c r="H85" s="14">
        <v>57</v>
      </c>
      <c r="I85" s="14">
        <v>81.8</v>
      </c>
      <c r="J85" s="14">
        <f t="shared" si="10"/>
        <v>32.72</v>
      </c>
      <c r="K85" s="14">
        <f t="shared" si="11"/>
        <v>67.03999999999999</v>
      </c>
      <c r="L85" s="14">
        <v>31</v>
      </c>
      <c r="M85" s="20" t="s">
        <v>10</v>
      </c>
    </row>
    <row r="86" spans="1:13" s="2" customFormat="1" ht="28.5" customHeight="1">
      <c r="A86" s="14">
        <v>32</v>
      </c>
      <c r="B86" s="15" t="s">
        <v>241</v>
      </c>
      <c r="C86" s="15" t="s">
        <v>34</v>
      </c>
      <c r="D86" s="16" t="s">
        <v>179</v>
      </c>
      <c r="E86" s="15" t="s">
        <v>242</v>
      </c>
      <c r="F86" s="14">
        <v>56.8</v>
      </c>
      <c r="G86" s="14">
        <f t="shared" si="9"/>
        <v>34.08</v>
      </c>
      <c r="H86" s="14">
        <v>34</v>
      </c>
      <c r="I86" s="14">
        <v>82.2</v>
      </c>
      <c r="J86" s="14">
        <f t="shared" si="10"/>
        <v>32.88</v>
      </c>
      <c r="K86" s="14">
        <f t="shared" si="11"/>
        <v>66.96000000000001</v>
      </c>
      <c r="L86" s="14">
        <v>32</v>
      </c>
      <c r="M86" s="20" t="s">
        <v>10</v>
      </c>
    </row>
    <row r="87" spans="1:13" s="2" customFormat="1" ht="28.5" customHeight="1">
      <c r="A87" s="14">
        <v>33</v>
      </c>
      <c r="B87" s="15" t="s">
        <v>243</v>
      </c>
      <c r="C87" s="15" t="s">
        <v>12</v>
      </c>
      <c r="D87" s="16" t="s">
        <v>179</v>
      </c>
      <c r="E87" s="15" t="s">
        <v>244</v>
      </c>
      <c r="F87" s="14">
        <v>55.4</v>
      </c>
      <c r="G87" s="14">
        <f t="shared" si="9"/>
        <v>33.239999999999995</v>
      </c>
      <c r="H87" s="14">
        <v>23</v>
      </c>
      <c r="I87" s="14">
        <v>83.8</v>
      </c>
      <c r="J87" s="14">
        <f t="shared" si="10"/>
        <v>33.52</v>
      </c>
      <c r="K87" s="14">
        <f t="shared" si="11"/>
        <v>66.75999999999999</v>
      </c>
      <c r="L87" s="14">
        <v>33</v>
      </c>
      <c r="M87" s="20" t="s">
        <v>10</v>
      </c>
    </row>
    <row r="88" spans="1:13" s="2" customFormat="1" ht="28.5" customHeight="1">
      <c r="A88" s="14">
        <v>34</v>
      </c>
      <c r="B88" s="15" t="s">
        <v>245</v>
      </c>
      <c r="C88" s="15" t="s">
        <v>34</v>
      </c>
      <c r="D88" s="16" t="s">
        <v>179</v>
      </c>
      <c r="E88" s="15" t="s">
        <v>246</v>
      </c>
      <c r="F88" s="14">
        <v>56.9</v>
      </c>
      <c r="G88" s="14">
        <f t="shared" si="9"/>
        <v>34.14</v>
      </c>
      <c r="H88" s="14">
        <v>43</v>
      </c>
      <c r="I88" s="14">
        <v>81.2</v>
      </c>
      <c r="J88" s="14">
        <f t="shared" si="10"/>
        <v>32.480000000000004</v>
      </c>
      <c r="K88" s="14">
        <f t="shared" si="11"/>
        <v>66.62</v>
      </c>
      <c r="L88" s="14">
        <v>34</v>
      </c>
      <c r="M88" s="20" t="s">
        <v>10</v>
      </c>
    </row>
    <row r="89" spans="1:13" s="2" customFormat="1" ht="28.5" customHeight="1">
      <c r="A89" s="14">
        <v>35</v>
      </c>
      <c r="B89" s="15" t="s">
        <v>247</v>
      </c>
      <c r="C89" s="15" t="s">
        <v>12</v>
      </c>
      <c r="D89" s="16" t="s">
        <v>179</v>
      </c>
      <c r="E89" s="15" t="s">
        <v>248</v>
      </c>
      <c r="F89" s="14">
        <v>54.7</v>
      </c>
      <c r="G89" s="14">
        <f t="shared" si="9"/>
        <v>32.82</v>
      </c>
      <c r="H89" s="14">
        <v>17</v>
      </c>
      <c r="I89" s="14">
        <v>83.6</v>
      </c>
      <c r="J89" s="14">
        <f t="shared" si="10"/>
        <v>33.44</v>
      </c>
      <c r="K89" s="14">
        <f t="shared" si="11"/>
        <v>66.25999999999999</v>
      </c>
      <c r="L89" s="14">
        <v>35</v>
      </c>
      <c r="M89" s="20" t="s">
        <v>10</v>
      </c>
    </row>
    <row r="90" spans="1:13" s="2" customFormat="1" ht="28.5" customHeight="1">
      <c r="A90" s="14">
        <v>36</v>
      </c>
      <c r="B90" s="15" t="s">
        <v>249</v>
      </c>
      <c r="C90" s="15" t="s">
        <v>12</v>
      </c>
      <c r="D90" s="16" t="s">
        <v>179</v>
      </c>
      <c r="E90" s="15" t="s">
        <v>250</v>
      </c>
      <c r="F90" s="14">
        <v>56.3</v>
      </c>
      <c r="G90" s="14">
        <f t="shared" si="9"/>
        <v>33.779999999999994</v>
      </c>
      <c r="H90" s="14">
        <v>49</v>
      </c>
      <c r="I90" s="14">
        <v>81</v>
      </c>
      <c r="J90" s="14">
        <f t="shared" si="10"/>
        <v>32.4</v>
      </c>
      <c r="K90" s="14">
        <f t="shared" si="11"/>
        <v>66.17999999999999</v>
      </c>
      <c r="L90" s="14">
        <v>36</v>
      </c>
      <c r="M90" s="20" t="s">
        <v>10</v>
      </c>
    </row>
    <row r="91" spans="1:13" s="2" customFormat="1" ht="28.5" customHeight="1">
      <c r="A91" s="14">
        <v>37</v>
      </c>
      <c r="B91" s="15" t="s">
        <v>251</v>
      </c>
      <c r="C91" s="15" t="s">
        <v>34</v>
      </c>
      <c r="D91" s="16" t="s">
        <v>179</v>
      </c>
      <c r="E91" s="15" t="s">
        <v>252</v>
      </c>
      <c r="F91" s="14">
        <v>54.6</v>
      </c>
      <c r="G91" s="14">
        <f t="shared" si="9"/>
        <v>32.76</v>
      </c>
      <c r="H91" s="14">
        <v>37</v>
      </c>
      <c r="I91" s="14">
        <v>81</v>
      </c>
      <c r="J91" s="14">
        <f t="shared" si="10"/>
        <v>32.4</v>
      </c>
      <c r="K91" s="14">
        <f t="shared" si="11"/>
        <v>65.16</v>
      </c>
      <c r="L91" s="14">
        <v>37</v>
      </c>
      <c r="M91" s="20" t="s">
        <v>10</v>
      </c>
    </row>
    <row r="92" spans="1:13" s="2" customFormat="1" ht="28.5" customHeight="1">
      <c r="A92" s="14">
        <v>38</v>
      </c>
      <c r="B92" s="15" t="s">
        <v>253</v>
      </c>
      <c r="C92" s="15" t="s">
        <v>34</v>
      </c>
      <c r="D92" s="16" t="s">
        <v>179</v>
      </c>
      <c r="E92" s="15" t="s">
        <v>254</v>
      </c>
      <c r="F92" s="14">
        <v>52.6</v>
      </c>
      <c r="G92" s="14">
        <f t="shared" si="9"/>
        <v>31.56</v>
      </c>
      <c r="H92" s="14">
        <v>10</v>
      </c>
      <c r="I92" s="14">
        <v>83.8</v>
      </c>
      <c r="J92" s="14">
        <f t="shared" si="10"/>
        <v>33.52</v>
      </c>
      <c r="K92" s="14">
        <f t="shared" si="11"/>
        <v>65.08</v>
      </c>
      <c r="L92" s="14">
        <v>38</v>
      </c>
      <c r="M92" s="20" t="s">
        <v>10</v>
      </c>
    </row>
    <row r="93" spans="1:13" s="2" customFormat="1" ht="28.5" customHeight="1">
      <c r="A93" s="14">
        <v>39</v>
      </c>
      <c r="B93" s="15" t="s">
        <v>255</v>
      </c>
      <c r="C93" s="15" t="s">
        <v>34</v>
      </c>
      <c r="D93" s="16" t="s">
        <v>179</v>
      </c>
      <c r="E93" s="15" t="s">
        <v>256</v>
      </c>
      <c r="F93" s="14">
        <v>53.8</v>
      </c>
      <c r="G93" s="14">
        <f t="shared" si="9"/>
        <v>32.279999999999994</v>
      </c>
      <c r="H93" s="14">
        <v>26</v>
      </c>
      <c r="I93" s="14">
        <v>82</v>
      </c>
      <c r="J93" s="14">
        <f t="shared" si="10"/>
        <v>32.800000000000004</v>
      </c>
      <c r="K93" s="14">
        <f t="shared" si="11"/>
        <v>65.08</v>
      </c>
      <c r="L93" s="14">
        <v>38</v>
      </c>
      <c r="M93" s="20" t="s">
        <v>10</v>
      </c>
    </row>
    <row r="94" spans="1:13" s="2" customFormat="1" ht="28.5" customHeight="1">
      <c r="A94" s="14">
        <v>40</v>
      </c>
      <c r="B94" s="15" t="s">
        <v>257</v>
      </c>
      <c r="C94" s="15" t="s">
        <v>34</v>
      </c>
      <c r="D94" s="16" t="s">
        <v>179</v>
      </c>
      <c r="E94" s="15" t="s">
        <v>258</v>
      </c>
      <c r="F94" s="14">
        <v>54.8</v>
      </c>
      <c r="G94" s="14">
        <f t="shared" si="9"/>
        <v>32.879999999999995</v>
      </c>
      <c r="H94" s="14">
        <v>59</v>
      </c>
      <c r="I94" s="14">
        <v>80.2</v>
      </c>
      <c r="J94" s="14">
        <f t="shared" si="10"/>
        <v>32.080000000000005</v>
      </c>
      <c r="K94" s="14">
        <f t="shared" si="11"/>
        <v>64.96000000000001</v>
      </c>
      <c r="L94" s="14">
        <v>40</v>
      </c>
      <c r="M94" s="20" t="s">
        <v>10</v>
      </c>
    </row>
    <row r="95" spans="1:13" s="2" customFormat="1" ht="28.5" customHeight="1">
      <c r="A95" s="14">
        <v>41</v>
      </c>
      <c r="B95" s="15" t="s">
        <v>259</v>
      </c>
      <c r="C95" s="15" t="s">
        <v>12</v>
      </c>
      <c r="D95" s="16" t="s">
        <v>179</v>
      </c>
      <c r="E95" s="15" t="s">
        <v>260</v>
      </c>
      <c r="F95" s="14">
        <v>53.6</v>
      </c>
      <c r="G95" s="14">
        <f t="shared" si="9"/>
        <v>32.16</v>
      </c>
      <c r="H95" s="14">
        <v>61</v>
      </c>
      <c r="I95" s="14">
        <v>81.2</v>
      </c>
      <c r="J95" s="14">
        <f t="shared" si="10"/>
        <v>32.480000000000004</v>
      </c>
      <c r="K95" s="14">
        <f t="shared" si="11"/>
        <v>64.64</v>
      </c>
      <c r="L95" s="14">
        <v>41</v>
      </c>
      <c r="M95" s="15"/>
    </row>
    <row r="96" spans="1:13" s="2" customFormat="1" ht="28.5" customHeight="1">
      <c r="A96" s="14">
        <v>42</v>
      </c>
      <c r="B96" s="15" t="s">
        <v>261</v>
      </c>
      <c r="C96" s="15" t="s">
        <v>12</v>
      </c>
      <c r="D96" s="16" t="s">
        <v>179</v>
      </c>
      <c r="E96" s="15" t="s">
        <v>262</v>
      </c>
      <c r="F96" s="14">
        <v>52.8</v>
      </c>
      <c r="G96" s="14">
        <f t="shared" si="9"/>
        <v>31.679999999999996</v>
      </c>
      <c r="H96" s="14">
        <v>15</v>
      </c>
      <c r="I96" s="14">
        <v>82.2</v>
      </c>
      <c r="J96" s="14">
        <f t="shared" si="10"/>
        <v>32.88</v>
      </c>
      <c r="K96" s="14">
        <f t="shared" si="11"/>
        <v>64.56</v>
      </c>
      <c r="L96" s="14">
        <v>42</v>
      </c>
      <c r="M96" s="15"/>
    </row>
    <row r="97" spans="1:13" s="2" customFormat="1" ht="28.5" customHeight="1">
      <c r="A97" s="14">
        <v>43</v>
      </c>
      <c r="B97" s="15" t="s">
        <v>263</v>
      </c>
      <c r="C97" s="15" t="s">
        <v>34</v>
      </c>
      <c r="D97" s="16" t="s">
        <v>179</v>
      </c>
      <c r="E97" s="15" t="s">
        <v>264</v>
      </c>
      <c r="F97" s="14">
        <v>52.4</v>
      </c>
      <c r="G97" s="14">
        <f t="shared" si="9"/>
        <v>31.439999999999998</v>
      </c>
      <c r="H97" s="14">
        <v>24</v>
      </c>
      <c r="I97" s="14">
        <v>81.8</v>
      </c>
      <c r="J97" s="14">
        <f t="shared" si="10"/>
        <v>32.72</v>
      </c>
      <c r="K97" s="14">
        <f t="shared" si="11"/>
        <v>64.16</v>
      </c>
      <c r="L97" s="14">
        <v>43</v>
      </c>
      <c r="M97" s="15"/>
    </row>
    <row r="98" spans="1:13" s="2" customFormat="1" ht="28.5" customHeight="1">
      <c r="A98" s="14">
        <v>44</v>
      </c>
      <c r="B98" s="15" t="s">
        <v>265</v>
      </c>
      <c r="C98" s="15" t="s">
        <v>12</v>
      </c>
      <c r="D98" s="16" t="s">
        <v>179</v>
      </c>
      <c r="E98" s="15" t="s">
        <v>266</v>
      </c>
      <c r="F98" s="14">
        <v>52.3</v>
      </c>
      <c r="G98" s="14">
        <f t="shared" si="9"/>
        <v>31.379999999999995</v>
      </c>
      <c r="H98" s="14">
        <v>5</v>
      </c>
      <c r="I98" s="14">
        <v>81.8</v>
      </c>
      <c r="J98" s="14">
        <f t="shared" si="10"/>
        <v>32.72</v>
      </c>
      <c r="K98" s="14">
        <f t="shared" si="11"/>
        <v>64.1</v>
      </c>
      <c r="L98" s="14">
        <v>44</v>
      </c>
      <c r="M98" s="15"/>
    </row>
    <row r="99" spans="1:13" s="2" customFormat="1" ht="28.5" customHeight="1">
      <c r="A99" s="14">
        <v>45</v>
      </c>
      <c r="B99" s="15" t="s">
        <v>267</v>
      </c>
      <c r="C99" s="15" t="s">
        <v>34</v>
      </c>
      <c r="D99" s="16" t="s">
        <v>179</v>
      </c>
      <c r="E99" s="15" t="s">
        <v>268</v>
      </c>
      <c r="F99" s="14">
        <v>53.7</v>
      </c>
      <c r="G99" s="14">
        <f t="shared" si="9"/>
        <v>32.22</v>
      </c>
      <c r="H99" s="14">
        <v>40</v>
      </c>
      <c r="I99" s="14">
        <v>79.4</v>
      </c>
      <c r="J99" s="14">
        <f t="shared" si="10"/>
        <v>31.760000000000005</v>
      </c>
      <c r="K99" s="14">
        <f t="shared" si="11"/>
        <v>63.980000000000004</v>
      </c>
      <c r="L99" s="14">
        <v>45</v>
      </c>
      <c r="M99" s="15"/>
    </row>
    <row r="100" spans="1:13" s="2" customFormat="1" ht="28.5" customHeight="1">
      <c r="A100" s="14">
        <v>46</v>
      </c>
      <c r="B100" s="15" t="s">
        <v>269</v>
      </c>
      <c r="C100" s="15" t="s">
        <v>12</v>
      </c>
      <c r="D100" s="16" t="s">
        <v>179</v>
      </c>
      <c r="E100" s="15" t="s">
        <v>270</v>
      </c>
      <c r="F100" s="14">
        <v>52.3</v>
      </c>
      <c r="G100" s="14">
        <f t="shared" si="9"/>
        <v>31.379999999999995</v>
      </c>
      <c r="H100" s="14">
        <v>51</v>
      </c>
      <c r="I100" s="14">
        <v>80.6</v>
      </c>
      <c r="J100" s="14">
        <f t="shared" si="10"/>
        <v>32.24</v>
      </c>
      <c r="K100" s="14">
        <f t="shared" si="11"/>
        <v>63.62</v>
      </c>
      <c r="L100" s="14">
        <v>46</v>
      </c>
      <c r="M100" s="15"/>
    </row>
    <row r="101" spans="1:13" s="2" customFormat="1" ht="28.5" customHeight="1">
      <c r="A101" s="14">
        <v>47</v>
      </c>
      <c r="B101" s="15" t="s">
        <v>271</v>
      </c>
      <c r="C101" s="15" t="s">
        <v>12</v>
      </c>
      <c r="D101" s="16" t="s">
        <v>179</v>
      </c>
      <c r="E101" s="15" t="s">
        <v>272</v>
      </c>
      <c r="F101" s="14">
        <v>52.4</v>
      </c>
      <c r="G101" s="14">
        <f t="shared" si="9"/>
        <v>31.439999999999998</v>
      </c>
      <c r="H101" s="14">
        <v>56</v>
      </c>
      <c r="I101" s="14">
        <v>80.4</v>
      </c>
      <c r="J101" s="14">
        <f t="shared" si="10"/>
        <v>32.160000000000004</v>
      </c>
      <c r="K101" s="14">
        <f t="shared" si="11"/>
        <v>63.6</v>
      </c>
      <c r="L101" s="14">
        <v>47</v>
      </c>
      <c r="M101" s="15"/>
    </row>
    <row r="102" spans="1:13" s="2" customFormat="1" ht="28.5" customHeight="1">
      <c r="A102" s="14">
        <v>48</v>
      </c>
      <c r="B102" s="15" t="s">
        <v>273</v>
      </c>
      <c r="C102" s="15" t="s">
        <v>34</v>
      </c>
      <c r="D102" s="16" t="s">
        <v>179</v>
      </c>
      <c r="E102" s="15" t="s">
        <v>274</v>
      </c>
      <c r="F102" s="14">
        <v>51.6</v>
      </c>
      <c r="G102" s="14">
        <f t="shared" si="9"/>
        <v>30.96</v>
      </c>
      <c r="H102" s="14">
        <v>28</v>
      </c>
      <c r="I102" s="14">
        <v>81.4</v>
      </c>
      <c r="J102" s="14">
        <f t="shared" si="10"/>
        <v>32.56</v>
      </c>
      <c r="K102" s="14">
        <f t="shared" si="11"/>
        <v>63.52</v>
      </c>
      <c r="L102" s="14">
        <v>48</v>
      </c>
      <c r="M102" s="15"/>
    </row>
    <row r="103" spans="1:13" s="2" customFormat="1" ht="28.5" customHeight="1">
      <c r="A103" s="14">
        <v>49</v>
      </c>
      <c r="B103" s="15" t="s">
        <v>275</v>
      </c>
      <c r="C103" s="15" t="s">
        <v>12</v>
      </c>
      <c r="D103" s="16" t="s">
        <v>179</v>
      </c>
      <c r="E103" s="15" t="s">
        <v>276</v>
      </c>
      <c r="F103" s="14">
        <v>51.1</v>
      </c>
      <c r="G103" s="14">
        <f t="shared" si="9"/>
        <v>30.66</v>
      </c>
      <c r="H103" s="14">
        <v>36</v>
      </c>
      <c r="I103" s="14">
        <v>81.4</v>
      </c>
      <c r="J103" s="14">
        <f t="shared" si="10"/>
        <v>32.56</v>
      </c>
      <c r="K103" s="14">
        <f t="shared" si="11"/>
        <v>63.22</v>
      </c>
      <c r="L103" s="14">
        <v>49</v>
      </c>
      <c r="M103" s="15"/>
    </row>
    <row r="104" spans="1:13" s="2" customFormat="1" ht="28.5" customHeight="1">
      <c r="A104" s="14">
        <v>50</v>
      </c>
      <c r="B104" s="15" t="s">
        <v>277</v>
      </c>
      <c r="C104" s="15" t="s">
        <v>34</v>
      </c>
      <c r="D104" s="16" t="s">
        <v>179</v>
      </c>
      <c r="E104" s="15" t="s">
        <v>278</v>
      </c>
      <c r="F104" s="14">
        <v>50.5</v>
      </c>
      <c r="G104" s="14">
        <f t="shared" si="9"/>
        <v>30.299999999999997</v>
      </c>
      <c r="H104" s="14">
        <v>53</v>
      </c>
      <c r="I104" s="14">
        <v>82</v>
      </c>
      <c r="J104" s="14">
        <f t="shared" si="10"/>
        <v>32.800000000000004</v>
      </c>
      <c r="K104" s="14">
        <f t="shared" si="11"/>
        <v>63.1</v>
      </c>
      <c r="L104" s="14">
        <v>50</v>
      </c>
      <c r="M104" s="15"/>
    </row>
    <row r="105" spans="1:13" s="2" customFormat="1" ht="28.5" customHeight="1">
      <c r="A105" s="14">
        <v>51</v>
      </c>
      <c r="B105" s="15" t="s">
        <v>279</v>
      </c>
      <c r="C105" s="15" t="s">
        <v>12</v>
      </c>
      <c r="D105" s="16" t="s">
        <v>179</v>
      </c>
      <c r="E105" s="15" t="s">
        <v>280</v>
      </c>
      <c r="F105" s="14">
        <v>50.4</v>
      </c>
      <c r="G105" s="14">
        <f t="shared" si="9"/>
        <v>30.24</v>
      </c>
      <c r="H105" s="14">
        <v>60</v>
      </c>
      <c r="I105" s="14">
        <v>82</v>
      </c>
      <c r="J105" s="14">
        <f t="shared" si="10"/>
        <v>32.800000000000004</v>
      </c>
      <c r="K105" s="14">
        <f t="shared" si="11"/>
        <v>63.040000000000006</v>
      </c>
      <c r="L105" s="14">
        <v>51</v>
      </c>
      <c r="M105" s="15"/>
    </row>
    <row r="106" spans="1:13" s="2" customFormat="1" ht="28.5" customHeight="1">
      <c r="A106" s="14">
        <v>52</v>
      </c>
      <c r="B106" s="15" t="s">
        <v>281</v>
      </c>
      <c r="C106" s="15" t="s">
        <v>34</v>
      </c>
      <c r="D106" s="16" t="s">
        <v>179</v>
      </c>
      <c r="E106" s="15" t="s">
        <v>282</v>
      </c>
      <c r="F106" s="14">
        <v>52</v>
      </c>
      <c r="G106" s="14">
        <f t="shared" si="9"/>
        <v>31.2</v>
      </c>
      <c r="H106" s="14">
        <v>18</v>
      </c>
      <c r="I106" s="14">
        <v>79.6</v>
      </c>
      <c r="J106" s="14">
        <f t="shared" si="10"/>
        <v>31.84</v>
      </c>
      <c r="K106" s="14">
        <f t="shared" si="11"/>
        <v>63.04</v>
      </c>
      <c r="L106" s="14">
        <v>52</v>
      </c>
      <c r="M106" s="15"/>
    </row>
    <row r="107" spans="1:13" s="2" customFormat="1" ht="28.5" customHeight="1">
      <c r="A107" s="14">
        <v>53</v>
      </c>
      <c r="B107" s="15" t="s">
        <v>283</v>
      </c>
      <c r="C107" s="15" t="s">
        <v>34</v>
      </c>
      <c r="D107" s="16" t="s">
        <v>179</v>
      </c>
      <c r="E107" s="15" t="s">
        <v>284</v>
      </c>
      <c r="F107" s="14">
        <v>49.4</v>
      </c>
      <c r="G107" s="14">
        <f t="shared" si="9"/>
        <v>29.639999999999997</v>
      </c>
      <c r="H107" s="14">
        <v>50</v>
      </c>
      <c r="I107" s="14">
        <v>81.6</v>
      </c>
      <c r="J107" s="14">
        <f t="shared" si="10"/>
        <v>32.64</v>
      </c>
      <c r="K107" s="14">
        <f t="shared" si="11"/>
        <v>62.28</v>
      </c>
      <c r="L107" s="14">
        <v>53</v>
      </c>
      <c r="M107" s="15"/>
    </row>
    <row r="108" spans="1:13" s="2" customFormat="1" ht="28.5" customHeight="1">
      <c r="A108" s="14">
        <v>54</v>
      </c>
      <c r="B108" s="15" t="s">
        <v>285</v>
      </c>
      <c r="C108" s="15" t="s">
        <v>34</v>
      </c>
      <c r="D108" s="16" t="s">
        <v>179</v>
      </c>
      <c r="E108" s="15" t="s">
        <v>286</v>
      </c>
      <c r="F108" s="14">
        <v>49.1</v>
      </c>
      <c r="G108" s="14">
        <f t="shared" si="9"/>
        <v>29.46</v>
      </c>
      <c r="H108" s="14">
        <v>14</v>
      </c>
      <c r="I108" s="14">
        <v>81.4</v>
      </c>
      <c r="J108" s="14">
        <f t="shared" si="10"/>
        <v>32.56</v>
      </c>
      <c r="K108" s="14">
        <f t="shared" si="11"/>
        <v>62.02</v>
      </c>
      <c r="L108" s="14">
        <v>54</v>
      </c>
      <c r="M108" s="15"/>
    </row>
    <row r="109" spans="1:13" s="2" customFormat="1" ht="28.5" customHeight="1">
      <c r="A109" s="14">
        <v>55</v>
      </c>
      <c r="B109" s="15" t="s">
        <v>287</v>
      </c>
      <c r="C109" s="15" t="s">
        <v>34</v>
      </c>
      <c r="D109" s="16" t="s">
        <v>179</v>
      </c>
      <c r="E109" s="15" t="s">
        <v>288</v>
      </c>
      <c r="F109" s="14">
        <v>48.6</v>
      </c>
      <c r="G109" s="14">
        <f t="shared" si="9"/>
        <v>29.16</v>
      </c>
      <c r="H109" s="14">
        <v>64</v>
      </c>
      <c r="I109" s="14">
        <v>81.6</v>
      </c>
      <c r="J109" s="14">
        <f t="shared" si="10"/>
        <v>32.64</v>
      </c>
      <c r="K109" s="14">
        <f t="shared" si="11"/>
        <v>61.8</v>
      </c>
      <c r="L109" s="14">
        <v>55</v>
      </c>
      <c r="M109" s="15"/>
    </row>
    <row r="110" spans="1:13" s="2" customFormat="1" ht="28.5" customHeight="1">
      <c r="A110" s="14">
        <v>56</v>
      </c>
      <c r="B110" s="15" t="s">
        <v>289</v>
      </c>
      <c r="C110" s="15" t="s">
        <v>12</v>
      </c>
      <c r="D110" s="16" t="s">
        <v>179</v>
      </c>
      <c r="E110" s="15" t="s">
        <v>290</v>
      </c>
      <c r="F110" s="14">
        <v>50.4</v>
      </c>
      <c r="G110" s="14">
        <f t="shared" si="9"/>
        <v>30.24</v>
      </c>
      <c r="H110" s="14">
        <v>22</v>
      </c>
      <c r="I110" s="14">
        <v>78.8</v>
      </c>
      <c r="J110" s="14">
        <f t="shared" si="10"/>
        <v>31.52</v>
      </c>
      <c r="K110" s="14">
        <f t="shared" si="11"/>
        <v>61.76</v>
      </c>
      <c r="L110" s="14">
        <v>56</v>
      </c>
      <c r="M110" s="15"/>
    </row>
    <row r="111" spans="1:13" s="2" customFormat="1" ht="28.5" customHeight="1">
      <c r="A111" s="14">
        <v>57</v>
      </c>
      <c r="B111" s="15" t="s">
        <v>291</v>
      </c>
      <c r="C111" s="15" t="s">
        <v>34</v>
      </c>
      <c r="D111" s="16" t="s">
        <v>179</v>
      </c>
      <c r="E111" s="15" t="s">
        <v>292</v>
      </c>
      <c r="F111" s="14">
        <v>49</v>
      </c>
      <c r="G111" s="14">
        <f t="shared" si="9"/>
        <v>29.4</v>
      </c>
      <c r="H111" s="14">
        <v>4</v>
      </c>
      <c r="I111" s="14">
        <v>80.4</v>
      </c>
      <c r="J111" s="14">
        <f t="shared" si="10"/>
        <v>32.160000000000004</v>
      </c>
      <c r="K111" s="14">
        <f t="shared" si="11"/>
        <v>61.56</v>
      </c>
      <c r="L111" s="14">
        <v>57</v>
      </c>
      <c r="M111" s="15"/>
    </row>
    <row r="112" spans="1:13" s="2" customFormat="1" ht="28.5" customHeight="1">
      <c r="A112" s="14">
        <v>58</v>
      </c>
      <c r="B112" s="15" t="s">
        <v>293</v>
      </c>
      <c r="C112" s="15" t="s">
        <v>12</v>
      </c>
      <c r="D112" s="16" t="s">
        <v>179</v>
      </c>
      <c r="E112" s="15" t="s">
        <v>294</v>
      </c>
      <c r="F112" s="14">
        <v>48.7</v>
      </c>
      <c r="G112" s="14">
        <f t="shared" si="9"/>
        <v>29.22</v>
      </c>
      <c r="H112" s="14">
        <v>65</v>
      </c>
      <c r="I112" s="14">
        <v>80.8</v>
      </c>
      <c r="J112" s="14">
        <f t="shared" si="10"/>
        <v>32.32</v>
      </c>
      <c r="K112" s="14">
        <f t="shared" si="11"/>
        <v>61.54</v>
      </c>
      <c r="L112" s="14">
        <v>58</v>
      </c>
      <c r="M112" s="15"/>
    </row>
    <row r="113" spans="1:13" s="2" customFormat="1" ht="28.5" customHeight="1">
      <c r="A113" s="14">
        <v>59</v>
      </c>
      <c r="B113" s="15" t="s">
        <v>295</v>
      </c>
      <c r="C113" s="15" t="s">
        <v>34</v>
      </c>
      <c r="D113" s="16" t="s">
        <v>179</v>
      </c>
      <c r="E113" s="15" t="s">
        <v>296</v>
      </c>
      <c r="F113" s="14">
        <v>50.6</v>
      </c>
      <c r="G113" s="14">
        <f t="shared" si="9"/>
        <v>30.36</v>
      </c>
      <c r="H113" s="14">
        <v>7</v>
      </c>
      <c r="I113" s="14">
        <v>77.8</v>
      </c>
      <c r="J113" s="14">
        <f t="shared" si="10"/>
        <v>31.12</v>
      </c>
      <c r="K113" s="14">
        <f t="shared" si="11"/>
        <v>61.480000000000004</v>
      </c>
      <c r="L113" s="14">
        <v>59</v>
      </c>
      <c r="M113" s="15"/>
    </row>
    <row r="114" spans="1:13" s="2" customFormat="1" ht="28.5" customHeight="1">
      <c r="A114" s="14">
        <v>60</v>
      </c>
      <c r="B114" s="15" t="s">
        <v>297</v>
      </c>
      <c r="C114" s="15" t="s">
        <v>12</v>
      </c>
      <c r="D114" s="16" t="s">
        <v>179</v>
      </c>
      <c r="E114" s="15" t="s">
        <v>298</v>
      </c>
      <c r="F114" s="14">
        <v>48.4</v>
      </c>
      <c r="G114" s="14">
        <f t="shared" si="9"/>
        <v>29.04</v>
      </c>
      <c r="H114" s="14">
        <v>11</v>
      </c>
      <c r="I114" s="14">
        <v>81</v>
      </c>
      <c r="J114" s="14">
        <f t="shared" si="10"/>
        <v>32.4</v>
      </c>
      <c r="K114" s="14">
        <f t="shared" si="11"/>
        <v>61.44</v>
      </c>
      <c r="L114" s="14">
        <v>60</v>
      </c>
      <c r="M114" s="15"/>
    </row>
    <row r="115" spans="1:13" s="2" customFormat="1" ht="28.5" customHeight="1">
      <c r="A115" s="14">
        <v>61</v>
      </c>
      <c r="B115" s="15" t="s">
        <v>299</v>
      </c>
      <c r="C115" s="15" t="s">
        <v>34</v>
      </c>
      <c r="D115" s="16" t="s">
        <v>179</v>
      </c>
      <c r="E115" s="15" t="s">
        <v>300</v>
      </c>
      <c r="F115" s="14">
        <v>48.3</v>
      </c>
      <c r="G115" s="14">
        <f t="shared" si="9"/>
        <v>28.979999999999997</v>
      </c>
      <c r="H115" s="14">
        <v>30</v>
      </c>
      <c r="I115" s="14">
        <v>81</v>
      </c>
      <c r="J115" s="14">
        <f t="shared" si="10"/>
        <v>32.4</v>
      </c>
      <c r="K115" s="14">
        <f t="shared" si="11"/>
        <v>61.379999999999995</v>
      </c>
      <c r="L115" s="14">
        <v>61</v>
      </c>
      <c r="M115" s="15"/>
    </row>
    <row r="116" spans="1:13" s="2" customFormat="1" ht="28.5" customHeight="1">
      <c r="A116" s="14">
        <v>62</v>
      </c>
      <c r="B116" s="15" t="s">
        <v>301</v>
      </c>
      <c r="C116" s="15" t="s">
        <v>12</v>
      </c>
      <c r="D116" s="16" t="s">
        <v>179</v>
      </c>
      <c r="E116" s="15" t="s">
        <v>302</v>
      </c>
      <c r="F116" s="14">
        <v>47.8</v>
      </c>
      <c r="G116" s="14">
        <f t="shared" si="9"/>
        <v>28.679999999999996</v>
      </c>
      <c r="H116" s="14">
        <v>54</v>
      </c>
      <c r="I116" s="14">
        <v>81</v>
      </c>
      <c r="J116" s="14">
        <f t="shared" si="10"/>
        <v>32.4</v>
      </c>
      <c r="K116" s="14">
        <f t="shared" si="11"/>
        <v>61.08</v>
      </c>
      <c r="L116" s="14">
        <v>62</v>
      </c>
      <c r="M116" s="15"/>
    </row>
    <row r="117" spans="1:13" s="2" customFormat="1" ht="28.5" customHeight="1">
      <c r="A117" s="14">
        <v>63</v>
      </c>
      <c r="B117" s="15" t="s">
        <v>303</v>
      </c>
      <c r="C117" s="15" t="s">
        <v>12</v>
      </c>
      <c r="D117" s="16" t="s">
        <v>179</v>
      </c>
      <c r="E117" s="15" t="s">
        <v>304</v>
      </c>
      <c r="F117" s="14">
        <v>47.8</v>
      </c>
      <c r="G117" s="14">
        <f t="shared" si="9"/>
        <v>28.679999999999996</v>
      </c>
      <c r="H117" s="14">
        <v>52</v>
      </c>
      <c r="I117" s="14">
        <v>78.8</v>
      </c>
      <c r="J117" s="14">
        <f t="shared" si="10"/>
        <v>31.52</v>
      </c>
      <c r="K117" s="14">
        <f t="shared" si="11"/>
        <v>60.199999999999996</v>
      </c>
      <c r="L117" s="14">
        <v>63</v>
      </c>
      <c r="M117" s="15"/>
    </row>
    <row r="118" spans="1:13" s="2" customFormat="1" ht="28.5" customHeight="1">
      <c r="A118" s="14">
        <v>64</v>
      </c>
      <c r="B118" s="15" t="s">
        <v>305</v>
      </c>
      <c r="C118" s="15" t="s">
        <v>34</v>
      </c>
      <c r="D118" s="16" t="s">
        <v>179</v>
      </c>
      <c r="E118" s="15" t="s">
        <v>306</v>
      </c>
      <c r="F118" s="14">
        <v>54.7</v>
      </c>
      <c r="G118" s="14">
        <f t="shared" si="9"/>
        <v>32.82</v>
      </c>
      <c r="H118" s="14"/>
      <c r="I118" s="14"/>
      <c r="J118" s="14">
        <f t="shared" si="10"/>
        <v>0</v>
      </c>
      <c r="K118" s="14">
        <f t="shared" si="11"/>
        <v>32.82</v>
      </c>
      <c r="L118" s="14">
        <v>64</v>
      </c>
      <c r="M118" s="15"/>
    </row>
    <row r="119" spans="1:13" s="2" customFormat="1" ht="28.5" customHeight="1">
      <c r="A119" s="14">
        <v>65</v>
      </c>
      <c r="B119" s="15" t="s">
        <v>307</v>
      </c>
      <c r="C119" s="15" t="s">
        <v>12</v>
      </c>
      <c r="D119" s="16" t="s">
        <v>179</v>
      </c>
      <c r="E119" s="15" t="s">
        <v>308</v>
      </c>
      <c r="F119" s="14">
        <v>50.4</v>
      </c>
      <c r="G119" s="14">
        <f>F119*0.6</f>
        <v>30.24</v>
      </c>
      <c r="H119" s="14"/>
      <c r="I119" s="14"/>
      <c r="J119" s="14">
        <f>I119*0.4</f>
        <v>0</v>
      </c>
      <c r="K119" s="14">
        <f>G119+J119</f>
        <v>30.24</v>
      </c>
      <c r="L119" s="14">
        <v>65</v>
      </c>
      <c r="M119" s="15"/>
    </row>
  </sheetData>
  <sheetProtection/>
  <mergeCells count="8">
    <mergeCell ref="A2:M2"/>
    <mergeCell ref="A3:M3"/>
    <mergeCell ref="A10:M10"/>
    <mergeCell ref="A16:M16"/>
    <mergeCell ref="A25:M25"/>
    <mergeCell ref="A29:M29"/>
    <mergeCell ref="A38:M38"/>
    <mergeCell ref="A53:M53"/>
  </mergeCells>
  <printOptions/>
  <pageMargins left="0.35" right="0.35" top="0.51" bottom="0.5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zhaowenxiao</dc:creator>
  <cp:keywords/>
  <dc:description/>
  <cp:lastModifiedBy>揽清幽</cp:lastModifiedBy>
  <dcterms:created xsi:type="dcterms:W3CDTF">2018-11-14T05:50:32Z</dcterms:created>
  <dcterms:modified xsi:type="dcterms:W3CDTF">2018-11-14T08:23:24Z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