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activeTab="0"/>
  </bookViews>
  <sheets>
    <sheet name="职位分布表" sheetId="1" r:id="rId1"/>
  </sheets>
  <definedNames>
    <definedName name="_xlnm.Print_Titles" localSheetId="0">'职位分布表'!$3:$4</definedName>
  </definedNames>
  <calcPr fullCalcOnLoad="1"/>
</workbook>
</file>

<file path=xl/sharedStrings.xml><?xml version="1.0" encoding="utf-8"?>
<sst xmlns="http://schemas.openxmlformats.org/spreadsheetml/2006/main" count="141" uniqueCount="115">
  <si>
    <t>丰南区2019年中小学幼儿园教师招聘职位分布表</t>
  </si>
  <si>
    <t>系列</t>
  </si>
  <si>
    <t>乡镇</t>
  </si>
  <si>
    <t>学校</t>
  </si>
  <si>
    <t>职位及数量</t>
  </si>
  <si>
    <t>语文</t>
  </si>
  <si>
    <t>数学</t>
  </si>
  <si>
    <t>英语</t>
  </si>
  <si>
    <t>物理</t>
  </si>
  <si>
    <t>化学</t>
  </si>
  <si>
    <t>地理</t>
  </si>
  <si>
    <t>历史</t>
  </si>
  <si>
    <t>生物</t>
  </si>
  <si>
    <t>计算机</t>
  </si>
  <si>
    <t>音乐</t>
  </si>
  <si>
    <t>美术</t>
  </si>
  <si>
    <t>体育</t>
  </si>
  <si>
    <t>幼教</t>
  </si>
  <si>
    <t>合计</t>
  </si>
  <si>
    <t>总计</t>
  </si>
  <si>
    <t>初中</t>
  </si>
  <si>
    <t>丰南镇</t>
  </si>
  <si>
    <t>实验学校</t>
  </si>
  <si>
    <t>银丰学校</t>
  </si>
  <si>
    <t>唐坊</t>
  </si>
  <si>
    <t>唐坊中学</t>
  </si>
  <si>
    <t>王兰庄</t>
  </si>
  <si>
    <t>王兰庄学校</t>
  </si>
  <si>
    <t>南孙</t>
  </si>
  <si>
    <t>南孙学校</t>
  </si>
  <si>
    <t>小集</t>
  </si>
  <si>
    <t>小集四中</t>
  </si>
  <si>
    <t>尖字沽</t>
  </si>
  <si>
    <t>尖字沽中学</t>
  </si>
  <si>
    <t>柳树0</t>
  </si>
  <si>
    <t>柳树O中学</t>
  </si>
  <si>
    <t>大齐</t>
  </si>
  <si>
    <t>大齐学校</t>
  </si>
  <si>
    <t>钱营</t>
  </si>
  <si>
    <t>钱营学校</t>
  </si>
  <si>
    <t>大新庄</t>
  </si>
  <si>
    <t>大新庄中学</t>
  </si>
  <si>
    <t>小计</t>
  </si>
  <si>
    <t>农业高级中学</t>
  </si>
  <si>
    <t>小学</t>
  </si>
  <si>
    <t>区直</t>
  </si>
  <si>
    <t>实小东校区</t>
  </si>
  <si>
    <t>实小西校区</t>
  </si>
  <si>
    <t>于庄小学</t>
  </si>
  <si>
    <t>银丰学校小学部</t>
  </si>
  <si>
    <t>胥各庄小学</t>
  </si>
  <si>
    <t>蒲子泊小学</t>
  </si>
  <si>
    <t>王兰学校小学部</t>
  </si>
  <si>
    <t>毕武庄小学</t>
  </si>
  <si>
    <t>横沽小学</t>
  </si>
  <si>
    <t>东田</t>
  </si>
  <si>
    <t>东田三小</t>
  </si>
  <si>
    <t>南孙小学</t>
  </si>
  <si>
    <t>马新庄小学</t>
  </si>
  <si>
    <t>张六庄小学</t>
  </si>
  <si>
    <t>宣庄</t>
  </si>
  <si>
    <t>董各庄小学</t>
  </si>
  <si>
    <t>王家盘小学</t>
  </si>
  <si>
    <t>黄各庄</t>
  </si>
  <si>
    <t>黄各庄小学</t>
  </si>
  <si>
    <t>城坨小学</t>
  </si>
  <si>
    <t>西葛</t>
  </si>
  <si>
    <t>西葛小学</t>
  </si>
  <si>
    <t>东尖坨小学</t>
  </si>
  <si>
    <t>越支小学</t>
  </si>
  <si>
    <t>孟庄小学</t>
  </si>
  <si>
    <t>小集小学</t>
  </si>
  <si>
    <t>宋营小学</t>
  </si>
  <si>
    <t>碱城小学</t>
  </si>
  <si>
    <t>药王庙小学</t>
  </si>
  <si>
    <t>尖字沽小学</t>
  </si>
  <si>
    <t>柳树O小学</t>
  </si>
  <si>
    <t>西河小学</t>
  </si>
  <si>
    <t>戟门小学</t>
  </si>
  <si>
    <t>夏新庄小学</t>
  </si>
  <si>
    <t>李富庄小学</t>
  </si>
  <si>
    <t>黑沿子</t>
  </si>
  <si>
    <t>黑沿子小学</t>
  </si>
  <si>
    <t>毕Ｏ小学</t>
  </si>
  <si>
    <t>大齐学校小学部</t>
  </si>
  <si>
    <t>钱营学校小学部</t>
  </si>
  <si>
    <t>赞公庄小学</t>
  </si>
  <si>
    <t>大新庄小学</t>
  </si>
  <si>
    <t>孙沙坨小学</t>
  </si>
  <si>
    <t>黑坨小学</t>
  </si>
  <si>
    <t>大佟小学</t>
  </si>
  <si>
    <t>寺坨小学</t>
  </si>
  <si>
    <t>寺坨小学    （退役士兵）</t>
  </si>
  <si>
    <t>滩沟小学             (三支一扶）</t>
  </si>
  <si>
    <t>柳树O</t>
  </si>
  <si>
    <t>夏新庄小学     (三支一扶）</t>
  </si>
  <si>
    <t>幼儿园</t>
  </si>
  <si>
    <t>第一幼儿园</t>
  </si>
  <si>
    <t>三幼南园</t>
  </si>
  <si>
    <t>三幼北园</t>
  </si>
  <si>
    <t>胥小幼儿园</t>
  </si>
  <si>
    <t>蒲子泊幼儿园</t>
  </si>
  <si>
    <t>毕武庄幼儿园</t>
  </si>
  <si>
    <t>将军庄幼儿园</t>
  </si>
  <si>
    <t>东田一幼</t>
  </si>
  <si>
    <t>南孙中心园</t>
  </si>
  <si>
    <t>宣庄幼儿园</t>
  </si>
  <si>
    <t>惠达幼儿园</t>
  </si>
  <si>
    <t>西葛中心园</t>
  </si>
  <si>
    <t>柳树O一幼</t>
  </si>
  <si>
    <t>涧河幼儿园</t>
  </si>
  <si>
    <t>林子里幼儿园</t>
  </si>
  <si>
    <t>北阳幼儿园（退役士兵）</t>
  </si>
  <si>
    <t>大新幼儿园    （退役士兵）</t>
  </si>
  <si>
    <t>大齐幼儿园    （三支一扶）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</si>
</sst>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</cellStyleXfs>
  <cellXfs count="59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学生、教师数据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学生、教师数据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5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SheetLayoutView="100" workbookViewId="0" topLeftCell="A1">
      <pane ySplit="5" topLeftCell="A62" activePane="bottomLeft" state="frozen"/>
      <selection pane="bottomLeft" activeCell="F5" sqref="F5"/>
    </sheetView>
  </sheetViews>
  <sheetFormatPr defaultColWidth="9.00390625" defaultRowHeight="14.25"/>
  <cols>
    <col min="1" max="1" width="6.25390625" style="2" customWidth="1"/>
    <col min="2" max="2" width="8.00390625" style="2" customWidth="1"/>
    <col min="3" max="3" width="13.625" style="2" customWidth="1"/>
    <col min="4" max="16" width="3.625" style="2" customWidth="1"/>
    <col min="17" max="17" width="5.75390625" style="2" customWidth="1"/>
    <col min="18" max="16384" width="9.00390625" style="1" customWidth="1"/>
  </cols>
  <sheetData>
    <row r="1" spans="1:17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2.5" customHeight="1">
      <c r="A3" s="5" t="s">
        <v>1</v>
      </c>
      <c r="B3" s="6" t="s">
        <v>2</v>
      </c>
      <c r="C3" s="7" t="s">
        <v>3</v>
      </c>
      <c r="D3" s="8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1"/>
    </row>
    <row r="4" spans="1:17" s="1" customFormat="1" ht="45.75" customHeight="1">
      <c r="A4" s="10"/>
      <c r="B4" s="11"/>
      <c r="C4" s="12"/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42" t="s">
        <v>18</v>
      </c>
    </row>
    <row r="5" spans="1:17" s="1" customFormat="1" ht="24" customHeight="1">
      <c r="A5" s="14" t="s">
        <v>19</v>
      </c>
      <c r="B5" s="12"/>
      <c r="C5" s="12"/>
      <c r="D5" s="12">
        <f>D17+D18+D63+D82</f>
        <v>54</v>
      </c>
      <c r="E5" s="12">
        <f aca="true" t="shared" si="0" ref="E5:Q5">E17+E18+E63+E82</f>
        <v>19</v>
      </c>
      <c r="F5" s="12">
        <f t="shared" si="0"/>
        <v>16</v>
      </c>
      <c r="G5" s="12">
        <f t="shared" si="0"/>
        <v>3</v>
      </c>
      <c r="H5" s="12">
        <f t="shared" si="0"/>
        <v>1</v>
      </c>
      <c r="I5" s="12">
        <f t="shared" si="0"/>
        <v>2</v>
      </c>
      <c r="J5" s="12">
        <f t="shared" si="0"/>
        <v>2</v>
      </c>
      <c r="K5" s="12">
        <f t="shared" si="0"/>
        <v>2</v>
      </c>
      <c r="L5" s="12">
        <f t="shared" si="0"/>
        <v>4</v>
      </c>
      <c r="M5" s="12">
        <f t="shared" si="0"/>
        <v>5</v>
      </c>
      <c r="N5" s="12">
        <f t="shared" si="0"/>
        <v>4</v>
      </c>
      <c r="O5" s="12">
        <f t="shared" si="0"/>
        <v>6</v>
      </c>
      <c r="P5" s="12">
        <f t="shared" si="0"/>
        <v>22</v>
      </c>
      <c r="Q5" s="43">
        <f t="shared" si="0"/>
        <v>140</v>
      </c>
    </row>
    <row r="6" spans="1:17" s="1" customFormat="1" ht="18" customHeight="1">
      <c r="A6" s="15" t="s">
        <v>20</v>
      </c>
      <c r="B6" s="16" t="s">
        <v>21</v>
      </c>
      <c r="C6" s="17" t="s">
        <v>22</v>
      </c>
      <c r="D6" s="17"/>
      <c r="E6" s="17"/>
      <c r="F6" s="17"/>
      <c r="G6" s="17"/>
      <c r="H6" s="17"/>
      <c r="I6" s="17"/>
      <c r="J6" s="17"/>
      <c r="K6" s="17"/>
      <c r="L6" s="17">
        <v>2</v>
      </c>
      <c r="M6" s="38"/>
      <c r="N6" s="38"/>
      <c r="O6" s="38"/>
      <c r="P6" s="38"/>
      <c r="Q6" s="44">
        <f>SUM(D6:P6)</f>
        <v>2</v>
      </c>
    </row>
    <row r="7" spans="1:17" s="1" customFormat="1" ht="18" customHeight="1">
      <c r="A7" s="18"/>
      <c r="B7" s="19"/>
      <c r="C7" s="20" t="s">
        <v>23</v>
      </c>
      <c r="D7" s="20">
        <v>1</v>
      </c>
      <c r="E7" s="20"/>
      <c r="F7" s="20"/>
      <c r="G7" s="20"/>
      <c r="H7" s="20"/>
      <c r="I7" s="20"/>
      <c r="J7" s="20"/>
      <c r="K7" s="20"/>
      <c r="L7" s="20"/>
      <c r="M7" s="39"/>
      <c r="N7" s="39"/>
      <c r="O7" s="39"/>
      <c r="P7" s="39"/>
      <c r="Q7" s="45">
        <f aca="true" t="shared" si="1" ref="Q7:Q16">SUM(D7:P7)</f>
        <v>1</v>
      </c>
    </row>
    <row r="8" spans="1:17" s="1" customFormat="1" ht="18" customHeight="1">
      <c r="A8" s="18"/>
      <c r="B8" s="21" t="s">
        <v>24</v>
      </c>
      <c r="C8" s="20" t="s">
        <v>25</v>
      </c>
      <c r="D8" s="20"/>
      <c r="E8" s="20"/>
      <c r="F8" s="20"/>
      <c r="G8" s="20"/>
      <c r="H8" s="20"/>
      <c r="I8" s="20">
        <v>1</v>
      </c>
      <c r="J8" s="20"/>
      <c r="K8" s="20"/>
      <c r="L8" s="20"/>
      <c r="M8" s="20"/>
      <c r="N8" s="20"/>
      <c r="O8" s="20"/>
      <c r="P8" s="20"/>
      <c r="Q8" s="45">
        <f t="shared" si="1"/>
        <v>1</v>
      </c>
    </row>
    <row r="9" spans="1:17" s="1" customFormat="1" ht="18" customHeight="1">
      <c r="A9" s="18"/>
      <c r="B9" s="21" t="s">
        <v>26</v>
      </c>
      <c r="C9" s="20" t="s">
        <v>27</v>
      </c>
      <c r="D9" s="21">
        <v>1</v>
      </c>
      <c r="E9" s="21"/>
      <c r="F9" s="21">
        <v>1</v>
      </c>
      <c r="G9" s="20">
        <v>2</v>
      </c>
      <c r="H9" s="20">
        <v>1</v>
      </c>
      <c r="I9" s="20"/>
      <c r="J9" s="20"/>
      <c r="K9" s="20"/>
      <c r="L9" s="20">
        <v>1</v>
      </c>
      <c r="M9" s="20"/>
      <c r="N9" s="20"/>
      <c r="O9" s="20"/>
      <c r="P9" s="20"/>
      <c r="Q9" s="45">
        <f t="shared" si="1"/>
        <v>6</v>
      </c>
    </row>
    <row r="10" spans="1:17" s="1" customFormat="1" ht="18" customHeight="1">
      <c r="A10" s="18"/>
      <c r="B10" s="21" t="s">
        <v>28</v>
      </c>
      <c r="C10" s="20" t="s">
        <v>29</v>
      </c>
      <c r="D10" s="20"/>
      <c r="E10" s="20"/>
      <c r="F10" s="20">
        <v>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45">
        <f t="shared" si="1"/>
        <v>2</v>
      </c>
    </row>
    <row r="11" spans="1:17" s="1" customFormat="1" ht="18" customHeight="1">
      <c r="A11" s="18"/>
      <c r="B11" s="21" t="s">
        <v>30</v>
      </c>
      <c r="C11" s="20" t="s">
        <v>31</v>
      </c>
      <c r="D11" s="20"/>
      <c r="E11" s="20">
        <v>1</v>
      </c>
      <c r="F11" s="20">
        <v>1</v>
      </c>
      <c r="G11" s="20">
        <v>1</v>
      </c>
      <c r="H11" s="20"/>
      <c r="I11" s="20"/>
      <c r="J11" s="20"/>
      <c r="K11" s="20">
        <v>1</v>
      </c>
      <c r="L11" s="20"/>
      <c r="M11" s="20"/>
      <c r="N11" s="20"/>
      <c r="O11" s="20"/>
      <c r="P11" s="20"/>
      <c r="Q11" s="45">
        <f t="shared" si="1"/>
        <v>4</v>
      </c>
    </row>
    <row r="12" spans="1:17" s="1" customFormat="1" ht="18" customHeight="1">
      <c r="A12" s="18"/>
      <c r="B12" s="21" t="s">
        <v>32</v>
      </c>
      <c r="C12" s="20" t="s">
        <v>33</v>
      </c>
      <c r="D12" s="20">
        <v>1</v>
      </c>
      <c r="E12" s="20">
        <v>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5">
        <f t="shared" si="1"/>
        <v>3</v>
      </c>
    </row>
    <row r="13" spans="1:17" s="1" customFormat="1" ht="18" customHeight="1">
      <c r="A13" s="18"/>
      <c r="B13" s="21" t="s">
        <v>34</v>
      </c>
      <c r="C13" s="20" t="s">
        <v>35</v>
      </c>
      <c r="D13" s="20">
        <v>2</v>
      </c>
      <c r="E13" s="20">
        <v>1</v>
      </c>
      <c r="F13" s="20"/>
      <c r="G13" s="20"/>
      <c r="H13" s="20"/>
      <c r="I13" s="20">
        <v>1</v>
      </c>
      <c r="J13" s="20">
        <v>2</v>
      </c>
      <c r="K13" s="20">
        <v>1</v>
      </c>
      <c r="L13" s="20"/>
      <c r="M13" s="20"/>
      <c r="N13" s="20"/>
      <c r="O13" s="20"/>
      <c r="P13" s="20"/>
      <c r="Q13" s="45">
        <f t="shared" si="1"/>
        <v>7</v>
      </c>
    </row>
    <row r="14" spans="1:17" s="1" customFormat="1" ht="18" customHeight="1">
      <c r="A14" s="18"/>
      <c r="B14" s="21" t="s">
        <v>36</v>
      </c>
      <c r="C14" s="20" t="s">
        <v>37</v>
      </c>
      <c r="D14" s="20">
        <v>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45">
        <f t="shared" si="1"/>
        <v>1</v>
      </c>
    </row>
    <row r="15" spans="1:17" s="1" customFormat="1" ht="18" customHeight="1">
      <c r="A15" s="18"/>
      <c r="B15" s="21" t="s">
        <v>38</v>
      </c>
      <c r="C15" s="20" t="s">
        <v>39</v>
      </c>
      <c r="D15" s="20"/>
      <c r="E15" s="20"/>
      <c r="F15" s="20"/>
      <c r="G15" s="20"/>
      <c r="H15" s="20"/>
      <c r="I15" s="20"/>
      <c r="J15" s="20"/>
      <c r="K15" s="20"/>
      <c r="L15" s="20">
        <v>1</v>
      </c>
      <c r="M15" s="20"/>
      <c r="N15" s="20"/>
      <c r="O15" s="20"/>
      <c r="P15" s="20"/>
      <c r="Q15" s="45">
        <f t="shared" si="1"/>
        <v>1</v>
      </c>
    </row>
    <row r="16" spans="1:17" s="1" customFormat="1" ht="18" customHeight="1">
      <c r="A16" s="18"/>
      <c r="B16" s="21" t="s">
        <v>40</v>
      </c>
      <c r="C16" s="20" t="s">
        <v>41</v>
      </c>
      <c r="D16" s="20">
        <v>2</v>
      </c>
      <c r="E16" s="20">
        <v>1</v>
      </c>
      <c r="F16" s="20">
        <v>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5">
        <f t="shared" si="1"/>
        <v>5</v>
      </c>
    </row>
    <row r="17" spans="1:17" s="1" customFormat="1" ht="18" customHeight="1">
      <c r="A17" s="22"/>
      <c r="B17" s="23" t="s">
        <v>42</v>
      </c>
      <c r="C17" s="23"/>
      <c r="D17" s="24">
        <f>SUM(D6:D16)</f>
        <v>8</v>
      </c>
      <c r="E17" s="24">
        <f aca="true" t="shared" si="2" ref="E17:Q17">SUM(E6:E16)</f>
        <v>5</v>
      </c>
      <c r="F17" s="24">
        <f t="shared" si="2"/>
        <v>6</v>
      </c>
      <c r="G17" s="24">
        <f t="shared" si="2"/>
        <v>3</v>
      </c>
      <c r="H17" s="24">
        <f t="shared" si="2"/>
        <v>1</v>
      </c>
      <c r="I17" s="24">
        <f t="shared" si="2"/>
        <v>2</v>
      </c>
      <c r="J17" s="24">
        <f t="shared" si="2"/>
        <v>2</v>
      </c>
      <c r="K17" s="24">
        <f t="shared" si="2"/>
        <v>2</v>
      </c>
      <c r="L17" s="24">
        <f t="shared" si="2"/>
        <v>4</v>
      </c>
      <c r="M17" s="24">
        <f t="shared" si="2"/>
        <v>0</v>
      </c>
      <c r="N17" s="24">
        <f t="shared" si="2"/>
        <v>0</v>
      </c>
      <c r="O17" s="24">
        <f t="shared" si="2"/>
        <v>0</v>
      </c>
      <c r="P17" s="24">
        <f t="shared" si="2"/>
        <v>0</v>
      </c>
      <c r="Q17" s="46">
        <f t="shared" si="2"/>
        <v>33</v>
      </c>
    </row>
    <row r="18" spans="1:17" s="1" customFormat="1" ht="18" customHeight="1">
      <c r="A18" s="25" t="s">
        <v>43</v>
      </c>
      <c r="B18" s="26"/>
      <c r="C18" s="27"/>
      <c r="D18" s="7">
        <v>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7">
        <f>SUM(D18:P18)</f>
        <v>1</v>
      </c>
    </row>
    <row r="19" spans="1:17" s="1" customFormat="1" ht="18" customHeight="1">
      <c r="A19" s="28" t="s">
        <v>44</v>
      </c>
      <c r="B19" s="29" t="s">
        <v>45</v>
      </c>
      <c r="C19" s="30" t="s">
        <v>46</v>
      </c>
      <c r="D19" s="31">
        <v>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8">
        <f aca="true" t="shared" si="3" ref="Q18:Q24">SUM(D19:P19)</f>
        <v>1</v>
      </c>
    </row>
    <row r="20" spans="1:17" s="1" customFormat="1" ht="18" customHeight="1">
      <c r="A20" s="32"/>
      <c r="B20" s="33"/>
      <c r="C20" s="19" t="s">
        <v>47</v>
      </c>
      <c r="D20" s="20">
        <v>1</v>
      </c>
      <c r="E20" s="20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5">
        <f t="shared" si="3"/>
        <v>2</v>
      </c>
    </row>
    <row r="21" spans="1:17" s="1" customFormat="1" ht="18" customHeight="1">
      <c r="A21" s="32"/>
      <c r="B21" s="19" t="s">
        <v>21</v>
      </c>
      <c r="C21" s="34" t="s">
        <v>48</v>
      </c>
      <c r="D21" s="20"/>
      <c r="E21" s="20"/>
      <c r="F21" s="20"/>
      <c r="G21" s="20"/>
      <c r="H21" s="20"/>
      <c r="I21" s="20"/>
      <c r="J21" s="20"/>
      <c r="K21" s="20"/>
      <c r="L21" s="20"/>
      <c r="M21" s="20">
        <v>1</v>
      </c>
      <c r="N21" s="20"/>
      <c r="O21" s="20"/>
      <c r="P21" s="20"/>
      <c r="Q21" s="45">
        <f t="shared" si="3"/>
        <v>1</v>
      </c>
    </row>
    <row r="22" spans="1:17" s="1" customFormat="1" ht="18" customHeight="1">
      <c r="A22" s="32"/>
      <c r="B22" s="19"/>
      <c r="C22" s="34" t="s">
        <v>49</v>
      </c>
      <c r="D22" s="20">
        <v>3</v>
      </c>
      <c r="E22" s="20">
        <v>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45">
        <f t="shared" si="3"/>
        <v>5</v>
      </c>
    </row>
    <row r="23" spans="1:17" s="1" customFormat="1" ht="18" customHeight="1">
      <c r="A23" s="32"/>
      <c r="B23" s="19"/>
      <c r="C23" s="34" t="s">
        <v>50</v>
      </c>
      <c r="D23" s="20"/>
      <c r="E23" s="20">
        <v>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45">
        <f t="shared" si="3"/>
        <v>1</v>
      </c>
    </row>
    <row r="24" spans="1:17" s="1" customFormat="1" ht="18" customHeight="1">
      <c r="A24" s="32"/>
      <c r="B24" s="21" t="s">
        <v>24</v>
      </c>
      <c r="C24" s="34" t="s">
        <v>51</v>
      </c>
      <c r="D24" s="20"/>
      <c r="E24" s="20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45">
        <f t="shared" si="3"/>
        <v>1</v>
      </c>
    </row>
    <row r="25" spans="1:17" s="1" customFormat="1" ht="18" customHeight="1">
      <c r="A25" s="32"/>
      <c r="B25" s="21" t="s">
        <v>26</v>
      </c>
      <c r="C25" s="34" t="s">
        <v>52</v>
      </c>
      <c r="D25" s="20">
        <v>1</v>
      </c>
      <c r="E25" s="20"/>
      <c r="F25" s="20"/>
      <c r="G25" s="20"/>
      <c r="H25" s="20"/>
      <c r="I25" s="20"/>
      <c r="J25" s="20"/>
      <c r="K25" s="20"/>
      <c r="L25" s="20"/>
      <c r="M25" s="20"/>
      <c r="N25" s="20">
        <v>1</v>
      </c>
      <c r="O25" s="20"/>
      <c r="P25" s="20"/>
      <c r="Q25" s="45">
        <f>SUM(D25:P25)</f>
        <v>2</v>
      </c>
    </row>
    <row r="26" spans="1:17" s="1" customFormat="1" ht="18" customHeight="1">
      <c r="A26" s="32"/>
      <c r="B26" s="21"/>
      <c r="C26" s="34" t="s">
        <v>53</v>
      </c>
      <c r="D26" s="20">
        <v>2</v>
      </c>
      <c r="E26" s="20"/>
      <c r="F26" s="20">
        <v>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45">
        <f aca="true" t="shared" si="4" ref="Q26:Q62">SUM(D26:P26)</f>
        <v>3</v>
      </c>
    </row>
    <row r="27" spans="1:17" s="1" customFormat="1" ht="18" customHeight="1">
      <c r="A27" s="32"/>
      <c r="B27" s="21"/>
      <c r="C27" s="34" t="s">
        <v>54</v>
      </c>
      <c r="D27" s="20"/>
      <c r="E27" s="20"/>
      <c r="F27" s="20">
        <v>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45">
        <f t="shared" si="4"/>
        <v>1</v>
      </c>
    </row>
    <row r="28" spans="1:17" s="1" customFormat="1" ht="18" customHeight="1">
      <c r="A28" s="32"/>
      <c r="B28" s="21" t="s">
        <v>55</v>
      </c>
      <c r="C28" s="34" t="s">
        <v>56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v>1</v>
      </c>
      <c r="P28" s="20"/>
      <c r="Q28" s="45">
        <f t="shared" si="4"/>
        <v>1</v>
      </c>
    </row>
    <row r="29" spans="1:17" s="1" customFormat="1" ht="18" customHeight="1">
      <c r="A29" s="32"/>
      <c r="B29" s="21" t="s">
        <v>28</v>
      </c>
      <c r="C29" s="34" t="s">
        <v>57</v>
      </c>
      <c r="D29" s="20">
        <v>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5">
        <f t="shared" si="4"/>
        <v>1</v>
      </c>
    </row>
    <row r="30" spans="1:17" s="1" customFormat="1" ht="18" customHeight="1">
      <c r="A30" s="32"/>
      <c r="B30" s="21"/>
      <c r="C30" s="34" t="s">
        <v>58</v>
      </c>
      <c r="D30" s="20">
        <v>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45">
        <f t="shared" si="4"/>
        <v>1</v>
      </c>
    </row>
    <row r="31" spans="1:17" s="1" customFormat="1" ht="18" customHeight="1">
      <c r="A31" s="32"/>
      <c r="B31" s="21"/>
      <c r="C31" s="34" t="s">
        <v>59</v>
      </c>
      <c r="D31" s="20">
        <v>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5">
        <f t="shared" si="4"/>
        <v>1</v>
      </c>
    </row>
    <row r="32" spans="1:17" s="1" customFormat="1" ht="18" customHeight="1">
      <c r="A32" s="32"/>
      <c r="B32" s="21" t="s">
        <v>60</v>
      </c>
      <c r="C32" s="34" t="s">
        <v>61</v>
      </c>
      <c r="D32" s="20">
        <v>1</v>
      </c>
      <c r="E32" s="20">
        <v>1</v>
      </c>
      <c r="F32" s="20">
        <v>1</v>
      </c>
      <c r="G32" s="20"/>
      <c r="H32" s="20"/>
      <c r="I32" s="20"/>
      <c r="J32" s="20"/>
      <c r="K32" s="20"/>
      <c r="L32" s="20"/>
      <c r="M32" s="20"/>
      <c r="N32" s="20"/>
      <c r="O32" s="20">
        <v>1</v>
      </c>
      <c r="P32" s="20"/>
      <c r="Q32" s="45">
        <f t="shared" si="4"/>
        <v>4</v>
      </c>
    </row>
    <row r="33" spans="1:17" s="1" customFormat="1" ht="18" customHeight="1">
      <c r="A33" s="32"/>
      <c r="B33" s="21"/>
      <c r="C33" s="34" t="s">
        <v>62</v>
      </c>
      <c r="D33" s="20">
        <v>1</v>
      </c>
      <c r="E33" s="20"/>
      <c r="F33" s="20">
        <v>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45">
        <f t="shared" si="4"/>
        <v>2</v>
      </c>
    </row>
    <row r="34" spans="1:17" s="1" customFormat="1" ht="18" customHeight="1">
      <c r="A34" s="32"/>
      <c r="B34" s="21" t="s">
        <v>63</v>
      </c>
      <c r="C34" s="34" t="s">
        <v>64</v>
      </c>
      <c r="D34" s="20">
        <v>2</v>
      </c>
      <c r="E34" s="20">
        <v>1</v>
      </c>
      <c r="F34" s="20">
        <v>1</v>
      </c>
      <c r="G34" s="20"/>
      <c r="H34" s="20"/>
      <c r="I34" s="20"/>
      <c r="J34" s="20"/>
      <c r="K34" s="20"/>
      <c r="L34" s="20"/>
      <c r="M34" s="20"/>
      <c r="N34" s="20"/>
      <c r="O34" s="20">
        <v>1</v>
      </c>
      <c r="P34" s="20"/>
      <c r="Q34" s="45">
        <f t="shared" si="4"/>
        <v>5</v>
      </c>
    </row>
    <row r="35" spans="1:17" s="1" customFormat="1" ht="18" customHeight="1">
      <c r="A35" s="32"/>
      <c r="B35" s="21"/>
      <c r="C35" s="34" t="s">
        <v>65</v>
      </c>
      <c r="D35" s="20">
        <v>1</v>
      </c>
      <c r="E35" s="20"/>
      <c r="F35" s="20"/>
      <c r="G35" s="20"/>
      <c r="H35" s="20"/>
      <c r="I35" s="20"/>
      <c r="J35" s="20"/>
      <c r="K35" s="20"/>
      <c r="L35" s="20"/>
      <c r="M35" s="20">
        <v>1</v>
      </c>
      <c r="N35" s="20"/>
      <c r="O35" s="20"/>
      <c r="P35" s="20"/>
      <c r="Q35" s="45">
        <f t="shared" si="4"/>
        <v>2</v>
      </c>
    </row>
    <row r="36" spans="1:17" s="1" customFormat="1" ht="18" customHeight="1">
      <c r="A36" s="32"/>
      <c r="B36" s="21" t="s">
        <v>66</v>
      </c>
      <c r="C36" s="34" t="s">
        <v>67</v>
      </c>
      <c r="D36" s="20">
        <v>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>
        <f t="shared" si="4"/>
        <v>1</v>
      </c>
    </row>
    <row r="37" spans="1:17" s="1" customFormat="1" ht="18" customHeight="1">
      <c r="A37" s="32"/>
      <c r="B37" s="21"/>
      <c r="C37" s="34" t="s">
        <v>68</v>
      </c>
      <c r="D37" s="20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45">
        <f t="shared" si="4"/>
        <v>2</v>
      </c>
    </row>
    <row r="38" spans="1:17" s="1" customFormat="1" ht="18" customHeight="1">
      <c r="A38" s="32"/>
      <c r="B38" s="21"/>
      <c r="C38" s="34" t="s">
        <v>69</v>
      </c>
      <c r="D38" s="20">
        <v>2</v>
      </c>
      <c r="E38" s="20">
        <v>1</v>
      </c>
      <c r="F38" s="20">
        <v>1</v>
      </c>
      <c r="G38" s="20"/>
      <c r="H38" s="20"/>
      <c r="I38" s="20"/>
      <c r="J38" s="20"/>
      <c r="K38" s="20"/>
      <c r="L38" s="20"/>
      <c r="M38" s="20"/>
      <c r="N38" s="20">
        <v>1</v>
      </c>
      <c r="O38" s="20"/>
      <c r="P38" s="20"/>
      <c r="Q38" s="45">
        <f t="shared" si="4"/>
        <v>5</v>
      </c>
    </row>
    <row r="39" spans="1:17" s="1" customFormat="1" ht="18" customHeight="1">
      <c r="A39" s="32"/>
      <c r="B39" s="21"/>
      <c r="C39" s="34" t="s">
        <v>70</v>
      </c>
      <c r="D39" s="20">
        <v>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45">
        <f t="shared" si="4"/>
        <v>1</v>
      </c>
    </row>
    <row r="40" spans="1:17" s="1" customFormat="1" ht="18" customHeight="1">
      <c r="A40" s="32"/>
      <c r="B40" s="21" t="s">
        <v>30</v>
      </c>
      <c r="C40" s="34" t="s">
        <v>71</v>
      </c>
      <c r="D40" s="20"/>
      <c r="E40" s="20"/>
      <c r="F40" s="20">
        <v>1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45">
        <f t="shared" si="4"/>
        <v>1</v>
      </c>
    </row>
    <row r="41" spans="1:17" s="1" customFormat="1" ht="18" customHeight="1">
      <c r="A41" s="32"/>
      <c r="B41" s="21"/>
      <c r="C41" s="34" t="s">
        <v>72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1</v>
      </c>
      <c r="P41" s="20"/>
      <c r="Q41" s="45">
        <f t="shared" si="4"/>
        <v>1</v>
      </c>
    </row>
    <row r="42" spans="1:17" s="1" customFormat="1" ht="18" customHeight="1">
      <c r="A42" s="32"/>
      <c r="B42" s="21"/>
      <c r="C42" s="34" t="s">
        <v>73</v>
      </c>
      <c r="D42" s="20">
        <v>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45">
        <f t="shared" si="4"/>
        <v>1</v>
      </c>
    </row>
    <row r="43" spans="1:17" s="1" customFormat="1" ht="18" customHeight="1">
      <c r="A43" s="32"/>
      <c r="B43" s="21"/>
      <c r="C43" s="34" t="s">
        <v>74</v>
      </c>
      <c r="D43" s="20">
        <v>1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>
        <v>1</v>
      </c>
      <c r="P43" s="20"/>
      <c r="Q43" s="45">
        <f t="shared" si="4"/>
        <v>2</v>
      </c>
    </row>
    <row r="44" spans="1:17" s="1" customFormat="1" ht="18" customHeight="1">
      <c r="A44" s="32"/>
      <c r="B44" s="21" t="s">
        <v>32</v>
      </c>
      <c r="C44" s="34" t="s">
        <v>75</v>
      </c>
      <c r="D44" s="20">
        <v>2</v>
      </c>
      <c r="E44" s="20"/>
      <c r="F44" s="20">
        <v>1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45">
        <f t="shared" si="4"/>
        <v>3</v>
      </c>
    </row>
    <row r="45" spans="1:17" s="1" customFormat="1" ht="18" customHeight="1">
      <c r="A45" s="32"/>
      <c r="B45" s="21" t="s">
        <v>34</v>
      </c>
      <c r="C45" s="34" t="s">
        <v>76</v>
      </c>
      <c r="D45" s="20">
        <v>2</v>
      </c>
      <c r="E45" s="20">
        <v>1</v>
      </c>
      <c r="F45" s="20"/>
      <c r="G45" s="20"/>
      <c r="H45" s="20"/>
      <c r="I45" s="20"/>
      <c r="J45" s="20"/>
      <c r="K45" s="20"/>
      <c r="L45" s="20"/>
      <c r="M45" s="20">
        <v>1</v>
      </c>
      <c r="N45" s="20"/>
      <c r="O45" s="20"/>
      <c r="P45" s="20"/>
      <c r="Q45" s="45">
        <f t="shared" si="4"/>
        <v>4</v>
      </c>
    </row>
    <row r="46" spans="1:17" s="1" customFormat="1" ht="18" customHeight="1">
      <c r="A46" s="32"/>
      <c r="B46" s="21"/>
      <c r="C46" s="34" t="s">
        <v>77</v>
      </c>
      <c r="D46" s="20">
        <v>2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45">
        <f t="shared" si="4"/>
        <v>2</v>
      </c>
    </row>
    <row r="47" spans="1:17" s="1" customFormat="1" ht="18" customHeight="1">
      <c r="A47" s="32"/>
      <c r="B47" s="21"/>
      <c r="C47" s="34" t="s">
        <v>78</v>
      </c>
      <c r="D47" s="20">
        <v>1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45">
        <f t="shared" si="4"/>
        <v>1</v>
      </c>
    </row>
    <row r="48" spans="1:17" s="1" customFormat="1" ht="18" customHeight="1">
      <c r="A48" s="32"/>
      <c r="B48" s="21"/>
      <c r="C48" s="34" t="s">
        <v>79</v>
      </c>
      <c r="D48" s="20"/>
      <c r="E48" s="20">
        <v>1</v>
      </c>
      <c r="F48" s="20">
        <v>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45">
        <f t="shared" si="4"/>
        <v>2</v>
      </c>
    </row>
    <row r="49" spans="1:17" s="1" customFormat="1" ht="18" customHeight="1">
      <c r="A49" s="32"/>
      <c r="B49" s="21"/>
      <c r="C49" s="34" t="s">
        <v>80</v>
      </c>
      <c r="D49" s="20">
        <v>1</v>
      </c>
      <c r="E49" s="20"/>
      <c r="F49" s="20"/>
      <c r="G49" s="20"/>
      <c r="H49" s="20"/>
      <c r="I49" s="20"/>
      <c r="J49" s="20"/>
      <c r="K49" s="20"/>
      <c r="L49" s="20"/>
      <c r="M49" s="20">
        <v>1</v>
      </c>
      <c r="N49" s="20"/>
      <c r="O49" s="20"/>
      <c r="P49" s="20"/>
      <c r="Q49" s="45">
        <f t="shared" si="4"/>
        <v>2</v>
      </c>
    </row>
    <row r="50" spans="1:17" s="1" customFormat="1" ht="18" customHeight="1">
      <c r="A50" s="32"/>
      <c r="B50" s="21" t="s">
        <v>81</v>
      </c>
      <c r="C50" s="34" t="s">
        <v>82</v>
      </c>
      <c r="D50" s="20">
        <v>2</v>
      </c>
      <c r="E50" s="20">
        <v>1</v>
      </c>
      <c r="F50" s="20"/>
      <c r="G50" s="20"/>
      <c r="H50" s="20"/>
      <c r="I50" s="20"/>
      <c r="J50" s="20"/>
      <c r="K50" s="20"/>
      <c r="L50" s="20"/>
      <c r="M50" s="20"/>
      <c r="N50" s="20">
        <v>1</v>
      </c>
      <c r="O50" s="20"/>
      <c r="P50" s="20"/>
      <c r="Q50" s="45">
        <f t="shared" si="4"/>
        <v>4</v>
      </c>
    </row>
    <row r="51" spans="1:17" s="1" customFormat="1" ht="18" customHeight="1">
      <c r="A51" s="32"/>
      <c r="B51" s="21"/>
      <c r="C51" s="34" t="s">
        <v>83</v>
      </c>
      <c r="D51" s="20">
        <v>2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45">
        <f t="shared" si="4"/>
        <v>2</v>
      </c>
    </row>
    <row r="52" spans="1:17" s="1" customFormat="1" ht="18" customHeight="1">
      <c r="A52" s="32"/>
      <c r="B52" s="21" t="s">
        <v>36</v>
      </c>
      <c r="C52" s="34" t="s">
        <v>84</v>
      </c>
      <c r="D52" s="20">
        <v>1</v>
      </c>
      <c r="E52" s="20">
        <v>1</v>
      </c>
      <c r="F52" s="20"/>
      <c r="G52" s="20"/>
      <c r="H52" s="20"/>
      <c r="I52" s="20"/>
      <c r="J52" s="20"/>
      <c r="K52" s="20"/>
      <c r="L52" s="20"/>
      <c r="M52" s="20">
        <v>1</v>
      </c>
      <c r="N52" s="20"/>
      <c r="O52" s="20"/>
      <c r="P52" s="20"/>
      <c r="Q52" s="45">
        <f t="shared" si="4"/>
        <v>3</v>
      </c>
    </row>
    <row r="53" spans="1:17" s="1" customFormat="1" ht="18" customHeight="1">
      <c r="A53" s="32"/>
      <c r="B53" s="21" t="s">
        <v>38</v>
      </c>
      <c r="C53" s="34" t="s">
        <v>85</v>
      </c>
      <c r="D53" s="20">
        <v>1</v>
      </c>
      <c r="E53" s="20">
        <v>1</v>
      </c>
      <c r="F53" s="20">
        <v>1</v>
      </c>
      <c r="G53" s="20"/>
      <c r="H53" s="20"/>
      <c r="I53" s="20"/>
      <c r="J53" s="20"/>
      <c r="K53" s="20"/>
      <c r="L53" s="20"/>
      <c r="M53" s="20"/>
      <c r="N53" s="20">
        <v>1</v>
      </c>
      <c r="O53" s="20"/>
      <c r="P53" s="20"/>
      <c r="Q53" s="45">
        <f t="shared" si="4"/>
        <v>4</v>
      </c>
    </row>
    <row r="54" spans="1:17" s="1" customFormat="1" ht="18" customHeight="1">
      <c r="A54" s="32"/>
      <c r="B54" s="21"/>
      <c r="C54" s="34" t="s">
        <v>86</v>
      </c>
      <c r="D54" s="20">
        <v>1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45">
        <f t="shared" si="4"/>
        <v>1</v>
      </c>
    </row>
    <row r="55" spans="1:17" s="1" customFormat="1" ht="18" customHeight="1">
      <c r="A55" s="32"/>
      <c r="B55" s="35" t="s">
        <v>40</v>
      </c>
      <c r="C55" s="34" t="s">
        <v>87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>
        <v>1</v>
      </c>
      <c r="P55" s="40"/>
      <c r="Q55" s="45">
        <f t="shared" si="4"/>
        <v>1</v>
      </c>
    </row>
    <row r="56" spans="1:17" s="1" customFormat="1" ht="18" customHeight="1">
      <c r="A56" s="32"/>
      <c r="B56" s="36"/>
      <c r="C56" s="34" t="s">
        <v>88</v>
      </c>
      <c r="D56" s="20">
        <v>1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45">
        <f t="shared" si="4"/>
        <v>1</v>
      </c>
    </row>
    <row r="57" spans="1:17" s="1" customFormat="1" ht="18" customHeight="1">
      <c r="A57" s="32"/>
      <c r="B57" s="36"/>
      <c r="C57" s="34" t="s">
        <v>89</v>
      </c>
      <c r="D57" s="20">
        <v>1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45">
        <f t="shared" si="4"/>
        <v>1</v>
      </c>
    </row>
    <row r="58" spans="1:17" s="1" customFormat="1" ht="18" customHeight="1">
      <c r="A58" s="32"/>
      <c r="B58" s="36"/>
      <c r="C58" s="34" t="s">
        <v>90</v>
      </c>
      <c r="D58" s="20">
        <v>1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45">
        <f t="shared" si="4"/>
        <v>1</v>
      </c>
    </row>
    <row r="59" spans="1:17" s="1" customFormat="1" ht="18" customHeight="1">
      <c r="A59" s="32"/>
      <c r="B59" s="36"/>
      <c r="C59" s="34" t="s">
        <v>91</v>
      </c>
      <c r="D59" s="20"/>
      <c r="E59" s="20">
        <v>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45">
        <f>SUM(D59:P59)</f>
        <v>1</v>
      </c>
    </row>
    <row r="60" spans="1:17" s="1" customFormat="1" ht="28.5" customHeight="1">
      <c r="A60" s="32"/>
      <c r="B60" s="36"/>
      <c r="C60" s="20" t="s">
        <v>92</v>
      </c>
      <c r="D60" s="20">
        <v>1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45">
        <f>SUM(D60:P60)</f>
        <v>1</v>
      </c>
    </row>
    <row r="61" spans="1:17" s="1" customFormat="1" ht="28.5" customHeight="1">
      <c r="A61" s="32"/>
      <c r="B61" s="33"/>
      <c r="C61" s="20" t="s">
        <v>93</v>
      </c>
      <c r="D61" s="20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45">
        <f>SUM(D61:P61)</f>
        <v>1</v>
      </c>
    </row>
    <row r="62" spans="1:17" s="1" customFormat="1" ht="30" customHeight="1">
      <c r="A62" s="32"/>
      <c r="B62" s="19" t="s">
        <v>94</v>
      </c>
      <c r="C62" s="20" t="s">
        <v>95</v>
      </c>
      <c r="D62" s="20">
        <v>1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45">
        <f>SUM(D62:P62)</f>
        <v>1</v>
      </c>
    </row>
    <row r="63" spans="1:17" s="1" customFormat="1" ht="18" customHeight="1">
      <c r="A63" s="37"/>
      <c r="B63" s="23" t="s">
        <v>42</v>
      </c>
      <c r="C63" s="23"/>
      <c r="D63" s="24">
        <f>SUM(D19:D62)</f>
        <v>45</v>
      </c>
      <c r="E63" s="24">
        <f aca="true" t="shared" si="5" ref="E63:Q63">SUM(E19:E62)</f>
        <v>14</v>
      </c>
      <c r="F63" s="24">
        <f t="shared" si="5"/>
        <v>10</v>
      </c>
      <c r="G63" s="24">
        <f t="shared" si="5"/>
        <v>0</v>
      </c>
      <c r="H63" s="24">
        <f t="shared" si="5"/>
        <v>0</v>
      </c>
      <c r="I63" s="24">
        <f t="shared" si="5"/>
        <v>0</v>
      </c>
      <c r="J63" s="24">
        <f t="shared" si="5"/>
        <v>0</v>
      </c>
      <c r="K63" s="24">
        <f t="shared" si="5"/>
        <v>0</v>
      </c>
      <c r="L63" s="24">
        <f t="shared" si="5"/>
        <v>0</v>
      </c>
      <c r="M63" s="24">
        <f t="shared" si="5"/>
        <v>5</v>
      </c>
      <c r="N63" s="24">
        <f t="shared" si="5"/>
        <v>4</v>
      </c>
      <c r="O63" s="24">
        <f t="shared" si="5"/>
        <v>6</v>
      </c>
      <c r="P63" s="24">
        <f t="shared" si="5"/>
        <v>0</v>
      </c>
      <c r="Q63" s="46">
        <f t="shared" si="5"/>
        <v>84</v>
      </c>
    </row>
    <row r="64" spans="1:17" s="1" customFormat="1" ht="18" customHeight="1">
      <c r="A64" s="28" t="s">
        <v>96</v>
      </c>
      <c r="B64" s="31" t="s">
        <v>45</v>
      </c>
      <c r="C64" s="31" t="s">
        <v>97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>
        <v>3</v>
      </c>
      <c r="Q64" s="48">
        <f>SUM(D64:P64)</f>
        <v>3</v>
      </c>
    </row>
    <row r="65" spans="1:17" s="1" customFormat="1" ht="18" customHeight="1">
      <c r="A65" s="32"/>
      <c r="B65" s="49" t="s">
        <v>21</v>
      </c>
      <c r="C65" s="50" t="s">
        <v>98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>
        <v>2</v>
      </c>
      <c r="Q65" s="44">
        <f>SUM(D65:P65)</f>
        <v>2</v>
      </c>
    </row>
    <row r="66" spans="1:17" s="1" customFormat="1" ht="18" customHeight="1">
      <c r="A66" s="32"/>
      <c r="B66" s="49"/>
      <c r="C66" s="50" t="s">
        <v>99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>
        <v>1</v>
      </c>
      <c r="Q66" s="44">
        <f>SUM(D66:P66)</f>
        <v>1</v>
      </c>
    </row>
    <row r="67" spans="1:17" s="1" customFormat="1" ht="18" customHeight="1">
      <c r="A67" s="32"/>
      <c r="B67" s="51"/>
      <c r="C67" s="50" t="s">
        <v>100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>
        <v>1</v>
      </c>
      <c r="Q67" s="44">
        <f>SUM(D67:P67)</f>
        <v>1</v>
      </c>
    </row>
    <row r="68" spans="1:17" s="1" customFormat="1" ht="18" customHeight="1">
      <c r="A68" s="32"/>
      <c r="B68" s="52" t="s">
        <v>24</v>
      </c>
      <c r="C68" s="53" t="s">
        <v>101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>
        <v>1</v>
      </c>
      <c r="Q68" s="44">
        <f>SUM(D68:P68)</f>
        <v>1</v>
      </c>
    </row>
    <row r="69" spans="1:17" s="1" customFormat="1" ht="18" customHeight="1">
      <c r="A69" s="32"/>
      <c r="B69" s="21" t="s">
        <v>26</v>
      </c>
      <c r="C69" s="21" t="s">
        <v>102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v>1</v>
      </c>
      <c r="Q69" s="44">
        <f aca="true" t="shared" si="6" ref="Q69:Q81">SUM(D69:P69)</f>
        <v>1</v>
      </c>
    </row>
    <row r="70" spans="1:17" s="1" customFormat="1" ht="18" customHeight="1">
      <c r="A70" s="32"/>
      <c r="B70" s="21"/>
      <c r="C70" s="21" t="s">
        <v>103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v>1</v>
      </c>
      <c r="Q70" s="44">
        <f t="shared" si="6"/>
        <v>1</v>
      </c>
    </row>
    <row r="71" spans="1:17" s="1" customFormat="1" ht="18" customHeight="1">
      <c r="A71" s="32"/>
      <c r="B71" s="21" t="s">
        <v>55</v>
      </c>
      <c r="C71" s="54" t="s">
        <v>104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1</v>
      </c>
      <c r="Q71" s="44">
        <f t="shared" si="6"/>
        <v>1</v>
      </c>
    </row>
    <row r="72" spans="1:17" s="1" customFormat="1" ht="18" customHeight="1">
      <c r="A72" s="32"/>
      <c r="B72" s="21" t="s">
        <v>28</v>
      </c>
      <c r="C72" s="54" t="s">
        <v>105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2</v>
      </c>
      <c r="Q72" s="44">
        <f t="shared" si="6"/>
        <v>2</v>
      </c>
    </row>
    <row r="73" spans="1:17" s="1" customFormat="1" ht="18" customHeight="1">
      <c r="A73" s="32"/>
      <c r="B73" s="21" t="s">
        <v>60</v>
      </c>
      <c r="C73" s="54" t="s">
        <v>106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1</v>
      </c>
      <c r="Q73" s="44">
        <f t="shared" si="6"/>
        <v>1</v>
      </c>
    </row>
    <row r="74" spans="1:17" s="1" customFormat="1" ht="18" customHeight="1">
      <c r="A74" s="32"/>
      <c r="B74" s="21" t="s">
        <v>63</v>
      </c>
      <c r="C74" s="54" t="s">
        <v>107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1</v>
      </c>
      <c r="Q74" s="44">
        <f t="shared" si="6"/>
        <v>1</v>
      </c>
    </row>
    <row r="75" spans="1:17" s="1" customFormat="1" ht="18" customHeight="1">
      <c r="A75" s="32"/>
      <c r="B75" s="21" t="s">
        <v>66</v>
      </c>
      <c r="C75" s="54" t="s">
        <v>108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1</v>
      </c>
      <c r="Q75" s="44">
        <f t="shared" si="6"/>
        <v>1</v>
      </c>
    </row>
    <row r="76" spans="1:17" s="1" customFormat="1" ht="18" customHeight="1">
      <c r="A76" s="32"/>
      <c r="B76" s="21" t="s">
        <v>34</v>
      </c>
      <c r="C76" s="54" t="s">
        <v>109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1</v>
      </c>
      <c r="Q76" s="44">
        <f t="shared" si="6"/>
        <v>1</v>
      </c>
    </row>
    <row r="77" spans="1:17" s="1" customFormat="1" ht="18" customHeight="1">
      <c r="A77" s="32"/>
      <c r="B77" s="21" t="s">
        <v>81</v>
      </c>
      <c r="C77" s="54" t="s">
        <v>110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>
        <v>1</v>
      </c>
      <c r="Q77" s="44">
        <f t="shared" si="6"/>
        <v>1</v>
      </c>
    </row>
    <row r="78" spans="1:17" s="1" customFormat="1" ht="18" customHeight="1">
      <c r="A78" s="32"/>
      <c r="B78" s="19" t="s">
        <v>38</v>
      </c>
      <c r="C78" s="54" t="s">
        <v>111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>
        <v>1</v>
      </c>
      <c r="Q78" s="44">
        <f t="shared" si="6"/>
        <v>1</v>
      </c>
    </row>
    <row r="79" spans="1:17" s="1" customFormat="1" ht="30" customHeight="1">
      <c r="A79" s="32"/>
      <c r="B79" s="19"/>
      <c r="C79" s="20" t="s">
        <v>112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>
        <v>1</v>
      </c>
      <c r="Q79" s="44">
        <f t="shared" si="6"/>
        <v>1</v>
      </c>
    </row>
    <row r="80" spans="1:17" s="1" customFormat="1" ht="30" customHeight="1">
      <c r="A80" s="32"/>
      <c r="B80" s="21" t="s">
        <v>40</v>
      </c>
      <c r="C80" s="20" t="s">
        <v>113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>
        <v>1</v>
      </c>
      <c r="Q80" s="44">
        <f t="shared" si="6"/>
        <v>1</v>
      </c>
    </row>
    <row r="81" spans="1:17" s="1" customFormat="1" ht="30" customHeight="1">
      <c r="A81" s="32"/>
      <c r="B81" s="21" t="s">
        <v>36</v>
      </c>
      <c r="C81" s="20" t="s">
        <v>114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v>1</v>
      </c>
      <c r="Q81" s="44">
        <f t="shared" si="6"/>
        <v>1</v>
      </c>
    </row>
    <row r="82" spans="1:17" s="1" customFormat="1" ht="18" customHeight="1">
      <c r="A82" s="55"/>
      <c r="B82" s="56" t="s">
        <v>42</v>
      </c>
      <c r="C82" s="56"/>
      <c r="D82" s="13">
        <f>SUM(D64:D81)</f>
        <v>0</v>
      </c>
      <c r="E82" s="13">
        <f aca="true" t="shared" si="7" ref="E82:Q82">SUM(E64:E81)</f>
        <v>0</v>
      </c>
      <c r="F82" s="13">
        <f t="shared" si="7"/>
        <v>0</v>
      </c>
      <c r="G82" s="13">
        <f t="shared" si="7"/>
        <v>0</v>
      </c>
      <c r="H82" s="13">
        <f t="shared" si="7"/>
        <v>0</v>
      </c>
      <c r="I82" s="13">
        <f t="shared" si="7"/>
        <v>0</v>
      </c>
      <c r="J82" s="13">
        <f t="shared" si="7"/>
        <v>0</v>
      </c>
      <c r="K82" s="13">
        <f t="shared" si="7"/>
        <v>0</v>
      </c>
      <c r="L82" s="13">
        <f t="shared" si="7"/>
        <v>0</v>
      </c>
      <c r="M82" s="13">
        <f t="shared" si="7"/>
        <v>0</v>
      </c>
      <c r="N82" s="13">
        <f t="shared" si="7"/>
        <v>0</v>
      </c>
      <c r="O82" s="13">
        <f t="shared" si="7"/>
        <v>0</v>
      </c>
      <c r="P82" s="13">
        <f t="shared" si="7"/>
        <v>22</v>
      </c>
      <c r="Q82" s="42">
        <f t="shared" si="7"/>
        <v>22</v>
      </c>
    </row>
    <row r="83" spans="1:17" s="1" customFormat="1" ht="14.25">
      <c r="A83" s="57"/>
      <c r="B83" s="57"/>
      <c r="C83" s="57"/>
      <c r="D83" s="4"/>
      <c r="E83" s="4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s="1" customFormat="1" ht="14.25">
      <c r="A84" s="57"/>
      <c r="B84" s="57"/>
      <c r="C84" s="57"/>
      <c r="D84" s="4"/>
      <c r="E84" s="4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s="1" customFormat="1" ht="14.25">
      <c r="A85" s="57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s="1" customFormat="1" ht="14.25">
      <c r="A86" s="57"/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s="1" customFormat="1" ht="14.25">
      <c r="A87" s="57"/>
      <c r="B87" s="57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s="1" customFormat="1" ht="14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s="1" customFormat="1" ht="14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s="1" customFormat="1" ht="14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s="1" customFormat="1" ht="14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s="1" customFormat="1" ht="14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</sheetData>
  <sheetProtection/>
  <mergeCells count="29">
    <mergeCell ref="A1:Q1"/>
    <mergeCell ref="D3:Q3"/>
    <mergeCell ref="A5:C5"/>
    <mergeCell ref="B17:C17"/>
    <mergeCell ref="A18:C18"/>
    <mergeCell ref="B63:C63"/>
    <mergeCell ref="B82:C82"/>
    <mergeCell ref="A3:A4"/>
    <mergeCell ref="A6:A17"/>
    <mergeCell ref="A19:A63"/>
    <mergeCell ref="A64:A82"/>
    <mergeCell ref="B3:B4"/>
    <mergeCell ref="B6:B7"/>
    <mergeCell ref="B19:B20"/>
    <mergeCell ref="B21:B23"/>
    <mergeCell ref="B25:B27"/>
    <mergeCell ref="B29:B31"/>
    <mergeCell ref="B32:B33"/>
    <mergeCell ref="B34:B35"/>
    <mergeCell ref="B36:B39"/>
    <mergeCell ref="B40:B43"/>
    <mergeCell ref="B45:B49"/>
    <mergeCell ref="B50:B51"/>
    <mergeCell ref="B53:B54"/>
    <mergeCell ref="B55:B61"/>
    <mergeCell ref="B65:B67"/>
    <mergeCell ref="B69:B70"/>
    <mergeCell ref="B78:B79"/>
    <mergeCell ref="C3:C4"/>
  </mergeCells>
  <printOptions/>
  <pageMargins left="0.47" right="0.59" top="0.67" bottom="0.55" header="0.51" footer="0.51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2014-11-18T07:57:44Z</cp:lastPrinted>
  <dcterms:created xsi:type="dcterms:W3CDTF">1996-12-17T01:32:42Z</dcterms:created>
  <dcterms:modified xsi:type="dcterms:W3CDTF">2019-04-12T07:20:43Z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