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90" windowHeight="7830" activeTab="0"/>
  </bookViews>
  <sheets>
    <sheet name="附件1" sheetId="1" r:id="rId1"/>
    <sheet name="分配" sheetId="2" r:id="rId2"/>
    <sheet name="高中" sheetId="3" r:id="rId3"/>
    <sheet name="初中" sheetId="4" r:id="rId4"/>
    <sheet name="小学" sheetId="5" r:id="rId5"/>
    <sheet name="幼儿园" sheetId="6" r:id="rId6"/>
  </sheets>
  <definedNames/>
  <calcPr fullCalcOnLoad="1"/>
</workbook>
</file>

<file path=xl/sharedStrings.xml><?xml version="1.0" encoding="utf-8"?>
<sst xmlns="http://schemas.openxmlformats.org/spreadsheetml/2006/main" count="419" uniqueCount="274">
  <si>
    <t>实验中学</t>
  </si>
  <si>
    <t>边村中学</t>
  </si>
  <si>
    <t>安州中学</t>
  </si>
  <si>
    <t>淀南中学</t>
  </si>
  <si>
    <t>合计</t>
  </si>
  <si>
    <t>序号</t>
  </si>
  <si>
    <t>单 位</t>
  </si>
  <si>
    <t>备注</t>
  </si>
  <si>
    <t>龙化中学</t>
  </si>
  <si>
    <t>同口中学</t>
  </si>
  <si>
    <t>赵北口学校</t>
  </si>
  <si>
    <t>芦庄学校</t>
  </si>
  <si>
    <t>安新中学</t>
  </si>
  <si>
    <t>安新二中</t>
  </si>
  <si>
    <t>职教中心</t>
  </si>
  <si>
    <t>2020年招聘教师指标分配表</t>
  </si>
  <si>
    <t>二幼</t>
  </si>
  <si>
    <t>安州总校</t>
  </si>
  <si>
    <t>寨里总校</t>
  </si>
  <si>
    <t>刘李庄总校</t>
  </si>
  <si>
    <t>老河头总校</t>
  </si>
  <si>
    <t>龙化总校</t>
  </si>
  <si>
    <t>同口总校</t>
  </si>
  <si>
    <t>赵北口总校</t>
  </si>
  <si>
    <t>芦庄总校</t>
  </si>
  <si>
    <t>圈头总校</t>
  </si>
  <si>
    <t>幼儿园</t>
  </si>
  <si>
    <t>小学</t>
  </si>
  <si>
    <t>初中</t>
  </si>
  <si>
    <t>高中</t>
  </si>
  <si>
    <t>端村总校</t>
  </si>
  <si>
    <t>三台总校</t>
  </si>
  <si>
    <t>学校</t>
  </si>
  <si>
    <t>招聘名额</t>
  </si>
  <si>
    <t>所需学科</t>
  </si>
  <si>
    <t>小计</t>
  </si>
  <si>
    <t>数学</t>
  </si>
  <si>
    <t>语文</t>
  </si>
  <si>
    <t>英语</t>
  </si>
  <si>
    <t>物理</t>
  </si>
  <si>
    <t>化学</t>
  </si>
  <si>
    <t>政治</t>
  </si>
  <si>
    <t>地理</t>
  </si>
  <si>
    <t>生物</t>
  </si>
  <si>
    <t>历史</t>
  </si>
  <si>
    <t>美术</t>
  </si>
  <si>
    <t>体育</t>
  </si>
  <si>
    <t>声乐</t>
  </si>
  <si>
    <t>器乐</t>
  </si>
  <si>
    <t>安新中学</t>
  </si>
  <si>
    <t>安新县第二中学</t>
  </si>
  <si>
    <t>招聘名额</t>
  </si>
  <si>
    <t>所需学科</t>
  </si>
  <si>
    <t>小计</t>
  </si>
  <si>
    <t>数学</t>
  </si>
  <si>
    <t>语文</t>
  </si>
  <si>
    <t>英语</t>
  </si>
  <si>
    <t>历史</t>
  </si>
  <si>
    <t>体育</t>
  </si>
  <si>
    <t>会计</t>
  </si>
  <si>
    <t>电子商务</t>
  </si>
  <si>
    <t>计算机网络管理</t>
  </si>
  <si>
    <t>烹饪</t>
  </si>
  <si>
    <t>旅游服务与管理</t>
  </si>
  <si>
    <t>酒店服务与管理</t>
  </si>
  <si>
    <t>生涯规划
（心理）</t>
  </si>
  <si>
    <t>学校</t>
  </si>
  <si>
    <t>学校</t>
  </si>
  <si>
    <t>安新县职教中心</t>
  </si>
  <si>
    <t>2020年选招高中段教师学科需求表</t>
  </si>
  <si>
    <t>2020年选招高中段（职教中心）教师学科需求表</t>
  </si>
  <si>
    <t>2020年选招初中段教师学科需求表</t>
  </si>
  <si>
    <t>招聘名额</t>
  </si>
  <si>
    <t>所需学科</t>
  </si>
  <si>
    <t>数学</t>
  </si>
  <si>
    <t>信息  技术</t>
  </si>
  <si>
    <t>边村中学</t>
  </si>
  <si>
    <t>（篮球）</t>
  </si>
  <si>
    <t>实验中学</t>
  </si>
  <si>
    <t>龙化中学</t>
  </si>
  <si>
    <t>芦庄乡中学</t>
  </si>
  <si>
    <t>同口中学</t>
  </si>
  <si>
    <t>赵北口学校</t>
  </si>
  <si>
    <t>篮球</t>
  </si>
  <si>
    <t>科学</t>
  </si>
  <si>
    <t>音乐</t>
  </si>
  <si>
    <t>建昌小学</t>
  </si>
  <si>
    <t>李庄幼儿园</t>
  </si>
  <si>
    <t>李庄小学</t>
  </si>
  <si>
    <t>马庄幼儿园</t>
  </si>
  <si>
    <t>马庄小学</t>
  </si>
  <si>
    <t>七级幼儿园</t>
  </si>
  <si>
    <t>北何庄小学</t>
  </si>
  <si>
    <t>午门幼儿园</t>
  </si>
  <si>
    <t>安州小学</t>
  </si>
  <si>
    <t>七级小学</t>
  </si>
  <si>
    <t>午门小学</t>
  </si>
  <si>
    <t>际头小学</t>
  </si>
  <si>
    <t>序号</t>
  </si>
  <si>
    <t>学校</t>
  </si>
  <si>
    <t>乡镇</t>
  </si>
  <si>
    <t>安州镇15</t>
  </si>
  <si>
    <t>寨南小学</t>
  </si>
  <si>
    <t>马村小学</t>
  </si>
  <si>
    <t>大淀头小学</t>
  </si>
  <si>
    <t>东垒头小学</t>
  </si>
  <si>
    <r>
      <t>端村镇1</t>
    </r>
    <r>
      <rPr>
        <sz val="12"/>
        <rFont val="宋体"/>
        <family val="0"/>
      </rPr>
      <t>5</t>
    </r>
  </si>
  <si>
    <t>后屯小学</t>
  </si>
  <si>
    <t>李良甫庄小学</t>
  </si>
  <si>
    <t>南地小学</t>
  </si>
  <si>
    <t>沈南小学</t>
  </si>
  <si>
    <t>坨上小学</t>
  </si>
  <si>
    <t>西地小学</t>
  </si>
  <si>
    <t>西淀小学</t>
  </si>
  <si>
    <t>席庄小学</t>
  </si>
  <si>
    <r>
      <t>老河头镇4</t>
    </r>
    <r>
      <rPr>
        <sz val="12"/>
        <rFont val="宋体"/>
        <family val="0"/>
      </rPr>
      <t>0</t>
    </r>
  </si>
  <si>
    <t>杨刘庄小学</t>
  </si>
  <si>
    <t>辛庄小学</t>
  </si>
  <si>
    <t>大马庄小学</t>
  </si>
  <si>
    <t>邸庄小学</t>
  </si>
  <si>
    <t>梁庄小学</t>
  </si>
  <si>
    <t>高楼小学</t>
  </si>
  <si>
    <t>郝庄小学</t>
  </si>
  <si>
    <t>南队小学</t>
  </si>
  <si>
    <t>南冯小学</t>
  </si>
  <si>
    <t>北冯小学</t>
  </si>
  <si>
    <t>小北冯小学</t>
  </si>
  <si>
    <r>
      <t>刘李庄镇4</t>
    </r>
    <r>
      <rPr>
        <sz val="12"/>
        <rFont val="宋体"/>
        <family val="0"/>
      </rPr>
      <t>0</t>
    </r>
  </si>
  <si>
    <t>孟仲峰小学</t>
  </si>
  <si>
    <t>拥城小学</t>
  </si>
  <si>
    <t>良村幼儿园</t>
  </si>
  <si>
    <t>梅果庄小学</t>
  </si>
  <si>
    <t>南龙化小学</t>
  </si>
  <si>
    <t>西良淀小学</t>
  </si>
  <si>
    <t>北龙化小学</t>
  </si>
  <si>
    <t>龙化乡15</t>
  </si>
  <si>
    <t>圈头学校（小学部）</t>
  </si>
  <si>
    <t>光淀小学</t>
  </si>
  <si>
    <t>采蒲台小学</t>
  </si>
  <si>
    <t>大田庄小学</t>
  </si>
  <si>
    <r>
      <t>圈头乡2</t>
    </r>
    <r>
      <rPr>
        <sz val="12"/>
        <rFont val="宋体"/>
        <family val="0"/>
      </rPr>
      <t>0</t>
    </r>
  </si>
  <si>
    <t>崔公堤小学</t>
  </si>
  <si>
    <t>山西村小学</t>
  </si>
  <si>
    <t>张村小学</t>
  </si>
  <si>
    <t>狮子小学</t>
  </si>
  <si>
    <r>
      <t>三台镇1</t>
    </r>
    <r>
      <rPr>
        <sz val="12"/>
        <rFont val="宋体"/>
        <family val="0"/>
      </rPr>
      <t>0</t>
    </r>
  </si>
  <si>
    <t>同口小学</t>
  </si>
  <si>
    <t>郝关小学</t>
  </si>
  <si>
    <t>王岳小学</t>
  </si>
  <si>
    <t>韩村小学</t>
  </si>
  <si>
    <t>曲堤小学</t>
  </si>
  <si>
    <t>北青小学</t>
  </si>
  <si>
    <t>同口二小</t>
  </si>
  <si>
    <r>
      <t>同口镇4</t>
    </r>
    <r>
      <rPr>
        <sz val="12"/>
        <rFont val="宋体"/>
        <family val="0"/>
      </rPr>
      <t>0</t>
    </r>
  </si>
  <si>
    <t>赵北口镇西街小学</t>
  </si>
  <si>
    <t>赵北口镇赵庄子小学</t>
  </si>
  <si>
    <t>赵北口镇李庄子小学</t>
  </si>
  <si>
    <t>赵北口镇杨庄子学</t>
  </si>
  <si>
    <t>赵北口镇何庄子小学</t>
  </si>
  <si>
    <t>赵北口镇赵北口学校</t>
  </si>
  <si>
    <r>
      <t>赵北口镇2</t>
    </r>
    <r>
      <rPr>
        <sz val="12"/>
        <rFont val="宋体"/>
        <family val="0"/>
      </rPr>
      <t>5</t>
    </r>
  </si>
  <si>
    <t>寨里乡总校</t>
  </si>
  <si>
    <t>聘用单位</t>
  </si>
  <si>
    <t>聘用单位</t>
  </si>
  <si>
    <t>招聘数</t>
  </si>
  <si>
    <t>2020年选招幼儿园教师学科需求表</t>
  </si>
  <si>
    <t>安州镇5</t>
  </si>
  <si>
    <t>序号</t>
  </si>
  <si>
    <t>县直机关第二幼儿园</t>
  </si>
  <si>
    <t>县直</t>
  </si>
  <si>
    <t>刘李庄镇6</t>
  </si>
  <si>
    <t>东淀幼儿园</t>
  </si>
  <si>
    <t>沈北幼儿园</t>
  </si>
  <si>
    <t>石庄幼儿园</t>
  </si>
  <si>
    <t>南地幼儿园</t>
  </si>
  <si>
    <t>老河头镇4</t>
  </si>
  <si>
    <t>石氏幼儿园</t>
  </si>
  <si>
    <t>教台幼儿园</t>
  </si>
  <si>
    <t>同口镇3</t>
  </si>
  <si>
    <t>大马庄幼儿园</t>
  </si>
  <si>
    <t>南冯幼儿园</t>
  </si>
  <si>
    <t>孟仲峰幼儿园</t>
  </si>
  <si>
    <t>龙化乡12</t>
  </si>
  <si>
    <t>拥城幼儿园</t>
  </si>
  <si>
    <t>梅果庄幼儿园</t>
  </si>
  <si>
    <t>南龙化幼儿园</t>
  </si>
  <si>
    <t>同口镇第一中心幼儿园</t>
  </si>
  <si>
    <t>同口幼儿园</t>
  </si>
  <si>
    <t>合计</t>
  </si>
  <si>
    <t>附件1：</t>
  </si>
  <si>
    <t>学段</t>
  </si>
  <si>
    <t>岗位名称</t>
  </si>
  <si>
    <t>招聘人数</t>
  </si>
  <si>
    <t>安新县教育局</t>
  </si>
  <si>
    <t>河北安新中学</t>
  </si>
  <si>
    <t>01001</t>
  </si>
  <si>
    <t>语文教师</t>
  </si>
  <si>
    <t>01002</t>
  </si>
  <si>
    <t>01003</t>
  </si>
  <si>
    <t>01004</t>
  </si>
  <si>
    <t>数学教师</t>
  </si>
  <si>
    <t>英语教师</t>
  </si>
  <si>
    <t>物理教师</t>
  </si>
  <si>
    <t>物理教师</t>
  </si>
  <si>
    <t>政治教师</t>
  </si>
  <si>
    <t>01005</t>
  </si>
  <si>
    <t>01006</t>
  </si>
  <si>
    <t>01007</t>
  </si>
  <si>
    <t>地理教师</t>
  </si>
  <si>
    <t>生物教师</t>
  </si>
  <si>
    <t>历史教师</t>
  </si>
  <si>
    <t>01008</t>
  </si>
  <si>
    <t>02001</t>
  </si>
  <si>
    <t>安新县第二中学</t>
  </si>
  <si>
    <t>语文教师</t>
  </si>
  <si>
    <t>02002</t>
  </si>
  <si>
    <t>02003</t>
  </si>
  <si>
    <t>02004</t>
  </si>
  <si>
    <t>02005</t>
  </si>
  <si>
    <t>安新县职业教育中心</t>
  </si>
  <si>
    <t>03006</t>
  </si>
  <si>
    <t>03001</t>
  </si>
  <si>
    <t>03002</t>
  </si>
  <si>
    <t>03003</t>
  </si>
  <si>
    <t>03004</t>
  </si>
  <si>
    <t>03005</t>
  </si>
  <si>
    <t>03007</t>
  </si>
  <si>
    <t>03008</t>
  </si>
  <si>
    <t>数学教师</t>
  </si>
  <si>
    <t>英语教师</t>
  </si>
  <si>
    <t>体育教师</t>
  </si>
  <si>
    <t>会计教师</t>
  </si>
  <si>
    <t>电子商务</t>
  </si>
  <si>
    <t>烹饪教师</t>
  </si>
  <si>
    <t>03009</t>
  </si>
  <si>
    <t>04010</t>
  </si>
  <si>
    <t>04001</t>
  </si>
  <si>
    <t>化学教师</t>
  </si>
  <si>
    <t>04002</t>
  </si>
  <si>
    <t>04003</t>
  </si>
  <si>
    <t>04004</t>
  </si>
  <si>
    <t>04005</t>
  </si>
  <si>
    <t>04006</t>
  </si>
  <si>
    <t>04007</t>
  </si>
  <si>
    <t>04008</t>
  </si>
  <si>
    <t>04009</t>
  </si>
  <si>
    <t>04011</t>
  </si>
  <si>
    <t>篮球教师</t>
  </si>
  <si>
    <t>信息技术教师</t>
  </si>
  <si>
    <t>由安新县教育局提供岗位，依据笔试成绩，分岗位和学科从高分到低分的顺序由本人依次选择岗位（乡镇初中）</t>
  </si>
  <si>
    <t>05001</t>
  </si>
  <si>
    <t>05002</t>
  </si>
  <si>
    <t>05003</t>
  </si>
  <si>
    <t>05004</t>
  </si>
  <si>
    <t>05005</t>
  </si>
  <si>
    <t>05006</t>
  </si>
  <si>
    <t>05007</t>
  </si>
  <si>
    <t>05008</t>
  </si>
  <si>
    <t>科学教师</t>
  </si>
  <si>
    <t>信息技术教师</t>
  </si>
  <si>
    <t>音乐教师</t>
  </si>
  <si>
    <t>美术教师</t>
  </si>
  <si>
    <t>06001</t>
  </si>
  <si>
    <t>幼儿园教师</t>
  </si>
  <si>
    <t>由安新县教育局提供岗位，依据笔试成绩，分岗位和学科从高分到低分的顺序由本人依次选择岗位（乡村小学和幼儿园）</t>
  </si>
  <si>
    <t>2020年安新县中小学（幼儿园）教师招聘岗位一览表</t>
  </si>
  <si>
    <t>主管部门名称</t>
  </si>
  <si>
    <t>岗位代码</t>
  </si>
  <si>
    <t>芦庄乡林村小学</t>
  </si>
  <si>
    <t>芦庄乡牛角小学</t>
  </si>
  <si>
    <t>芦庄乡杨桥小学</t>
  </si>
  <si>
    <t>芦庄乡南边吴小学</t>
  </si>
  <si>
    <t>芦庄乡北边吴小学</t>
  </si>
  <si>
    <t>芦庄乡芦庄学校（小学部）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</si>
</sst>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4"/>
      <name val="仿宋"/>
      <family val="3"/>
    </font>
    <font>
      <sz val="18"/>
      <name val="仿宋"/>
      <family val="3"/>
    </font>
    <font>
      <sz val="18"/>
      <name val="宋体"/>
      <family val="0"/>
    </font>
    <font>
      <sz val="12"/>
      <color indexed="8"/>
      <name val="宋体"/>
      <family val="0"/>
    </font>
    <font>
      <sz val="11"/>
      <name val="宋体"/>
      <family val="0"/>
    </font>
    <font>
      <sz val="18"/>
      <name val="黑体"/>
      <family val="3"/>
    </font>
    <font>
      <sz val="9"/>
      <name val="等线"/>
      <family val="0"/>
    </font>
    <font>
      <sz val="16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7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1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3" borderId="4" applyNumberFormat="0" applyAlignment="0" applyProtection="0"/>
    <xf numFmtId="0" fontId="40" fillId="24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44" fillId="31" borderId="0" applyNumberFormat="0" applyBorder="0" applyAlignment="0" applyProtection="0"/>
    <xf numFmtId="0" fontId="45" fillId="23" borderId="7" applyNumberFormat="0" applyAlignment="0" applyProtection="0"/>
    <xf numFmtId="0" fontId="46" fillId="32" borderId="4" applyNumberFormat="0" applyAlignment="0" applyProtection="0"/>
    <xf numFmtId="0" fontId="47" fillId="0" borderId="0" applyNumberFormat="0" applyFill="0" applyBorder="0" applyAlignment="0" applyProtection="0"/>
    <xf numFmtId="0" fontId="48" fillId="33" borderId="8" applyNumberFormat="0" applyFont="0" applyAlignment="0" applyProtection="0"/>
  </cellStyleXfs>
  <cellXfs count="64">
    <xf numFmtId="0" fontId="0" fillId="0" borderId="0" xfId="0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9" xfId="41" applyFont="1" applyBorder="1" applyAlignment="1">
      <alignment horizontal="center" vertical="center" wrapText="1"/>
      <protection/>
    </xf>
    <xf numFmtId="0" fontId="6" fillId="0" borderId="9" xfId="0" applyFont="1" applyBorder="1" applyAlignment="1">
      <alignment horizontal="center" vertical="center" wrapText="1" readingOrder="1"/>
    </xf>
    <xf numFmtId="0" fontId="6" fillId="0" borderId="10" xfId="0" applyFont="1" applyBorder="1" applyAlignment="1">
      <alignment horizontal="center" vertical="center" wrapText="1" readingOrder="1"/>
    </xf>
    <xf numFmtId="0" fontId="0" fillId="0" borderId="9" xfId="0" applyFont="1" applyBorder="1" applyAlignment="1">
      <alignment horizontal="center" vertical="center" wrapText="1"/>
    </xf>
    <xf numFmtId="0" fontId="3" fillId="34" borderId="9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 readingOrder="1"/>
    </xf>
    <xf numFmtId="0" fontId="7" fillId="0" borderId="11" xfId="0" applyFont="1" applyBorder="1" applyAlignment="1">
      <alignment horizontal="center" vertical="center" wrapText="1" readingOrder="1"/>
    </xf>
    <xf numFmtId="0" fontId="0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 readingOrder="1"/>
    </xf>
    <xf numFmtId="0" fontId="0" fillId="0" borderId="0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9" xfId="43" applyFont="1" applyBorder="1" applyAlignment="1">
      <alignment horizontal="center" vertical="center" wrapText="1"/>
      <protection/>
    </xf>
    <xf numFmtId="0" fontId="0" fillId="0" borderId="9" xfId="16" applyNumberFormat="1" applyFont="1" applyFill="1" applyBorder="1" applyAlignment="1">
      <alignment horizontal="center" vertical="center" wrapText="1"/>
    </xf>
    <xf numFmtId="0" fontId="0" fillId="0" borderId="9" xfId="16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 readingOrder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49" fontId="7" fillId="0" borderId="9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8" fillId="0" borderId="12" xfId="42" applyFont="1" applyBorder="1" applyAlignment="1">
      <alignment horizontal="center" vertical="center" wrapText="1"/>
      <protection/>
    </xf>
    <xf numFmtId="0" fontId="0" fillId="0" borderId="9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 readingOrder="1"/>
    </xf>
    <xf numFmtId="0" fontId="1" fillId="0" borderId="15" xfId="0" applyFont="1" applyBorder="1" applyAlignment="1">
      <alignment horizontal="center" vertical="center" wrapText="1" readingOrder="1"/>
    </xf>
    <xf numFmtId="0" fontId="6" fillId="0" borderId="10" xfId="0" applyFont="1" applyBorder="1" applyAlignment="1">
      <alignment horizontal="center" vertical="center" wrapText="1" readingOrder="1"/>
    </xf>
    <xf numFmtId="0" fontId="6" fillId="0" borderId="15" xfId="0" applyFont="1" applyBorder="1" applyAlignment="1">
      <alignment horizontal="center" vertical="center" wrapText="1" readingOrder="1"/>
    </xf>
    <xf numFmtId="0" fontId="1" fillId="0" borderId="11" xfId="0" applyFont="1" applyBorder="1" applyAlignment="1">
      <alignment horizontal="center" vertical="center" wrapText="1" readingOrder="1"/>
    </xf>
    <xf numFmtId="0" fontId="1" fillId="0" borderId="13" xfId="0" applyFont="1" applyBorder="1" applyAlignment="1">
      <alignment horizontal="center" vertical="center" wrapText="1" readingOrder="1"/>
    </xf>
    <xf numFmtId="0" fontId="8" fillId="0" borderId="1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 readingOrder="1"/>
    </xf>
    <xf numFmtId="0" fontId="6" fillId="0" borderId="10" xfId="0" applyFont="1" applyBorder="1" applyAlignment="1">
      <alignment horizontal="center" vertical="center" wrapText="1" readingOrder="1"/>
    </xf>
    <xf numFmtId="0" fontId="6" fillId="0" borderId="15" xfId="0" applyFont="1" applyBorder="1" applyAlignment="1">
      <alignment horizontal="center" vertical="center" wrapText="1" readingOrder="1"/>
    </xf>
    <xf numFmtId="0" fontId="8" fillId="0" borderId="13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 readingOrder="1"/>
    </xf>
    <xf numFmtId="0" fontId="6" fillId="0" borderId="13" xfId="0" applyFont="1" applyBorder="1" applyAlignment="1">
      <alignment horizontal="center" vertical="center" wrapText="1" readingOrder="1"/>
    </xf>
    <xf numFmtId="0" fontId="6" fillId="0" borderId="14" xfId="0" applyFont="1" applyBorder="1" applyAlignment="1">
      <alignment horizontal="center" vertical="center" wrapText="1" readingOrder="1"/>
    </xf>
    <xf numFmtId="0" fontId="0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0" fillId="0" borderId="0" xfId="0" applyFont="1" applyAlignment="1">
      <alignment horizontal="center" vertical="center"/>
    </xf>
  </cellXfs>
  <cellStyles count="53">
    <cellStyle name="Normal" xfId="0"/>
    <cellStyle name="20% - 强调文字颜色 1" xfId="15"/>
    <cellStyle name="20% - 强调文字颜色 1_Sheet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常规 6" xfId="42"/>
    <cellStyle name="常规_Sheet1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zoomScalePageLayoutView="0" workbookViewId="0" topLeftCell="A1">
      <selection activeCell="I45" sqref="I45"/>
    </sheetView>
  </sheetViews>
  <sheetFormatPr defaultColWidth="9.00390625" defaultRowHeight="14.25"/>
  <cols>
    <col min="1" max="1" width="6.875" style="0" customWidth="1"/>
    <col min="2" max="2" width="16.00390625" style="0" customWidth="1"/>
    <col min="3" max="3" width="20.625" style="0" customWidth="1"/>
    <col min="4" max="4" width="7.625" style="0" customWidth="1"/>
    <col min="5" max="5" width="10.00390625" style="0" customWidth="1"/>
    <col min="6" max="6" width="16.25390625" style="0" customWidth="1"/>
    <col min="7" max="7" width="9.375" style="0" customWidth="1"/>
  </cols>
  <sheetData>
    <row r="1" spans="1:7" ht="17.25" customHeight="1">
      <c r="A1" s="29" t="s">
        <v>189</v>
      </c>
      <c r="B1" s="29"/>
      <c r="C1" s="29"/>
      <c r="D1" s="29"/>
      <c r="E1" s="29"/>
      <c r="F1" s="29"/>
      <c r="G1" s="29"/>
    </row>
    <row r="2" spans="1:7" ht="29.25" customHeight="1">
      <c r="A2" s="30" t="s">
        <v>265</v>
      </c>
      <c r="B2" s="30"/>
      <c r="C2" s="30"/>
      <c r="D2" s="30"/>
      <c r="E2" s="30"/>
      <c r="F2" s="30"/>
      <c r="G2" s="30"/>
    </row>
    <row r="3" spans="1:7" ht="32.25" customHeight="1">
      <c r="A3" s="5" t="s">
        <v>98</v>
      </c>
      <c r="B3" s="26" t="s">
        <v>266</v>
      </c>
      <c r="C3" s="26" t="s">
        <v>162</v>
      </c>
      <c r="D3" s="26" t="s">
        <v>190</v>
      </c>
      <c r="E3" s="26" t="s">
        <v>267</v>
      </c>
      <c r="F3" s="26" t="s">
        <v>191</v>
      </c>
      <c r="G3" s="26" t="s">
        <v>192</v>
      </c>
    </row>
    <row r="4" spans="1:7" ht="32.25" customHeight="1">
      <c r="A4" s="13">
        <v>1</v>
      </c>
      <c r="B4" s="5" t="s">
        <v>193</v>
      </c>
      <c r="C4" s="5" t="s">
        <v>194</v>
      </c>
      <c r="D4" s="5" t="s">
        <v>29</v>
      </c>
      <c r="E4" s="28" t="s">
        <v>195</v>
      </c>
      <c r="F4" s="26" t="s">
        <v>196</v>
      </c>
      <c r="G4" s="13">
        <v>3</v>
      </c>
    </row>
    <row r="5" spans="1:7" ht="32.25" customHeight="1">
      <c r="A5" s="13">
        <v>2</v>
      </c>
      <c r="B5" s="5" t="s">
        <v>193</v>
      </c>
      <c r="C5" s="5" t="s">
        <v>194</v>
      </c>
      <c r="D5" s="5" t="s">
        <v>29</v>
      </c>
      <c r="E5" s="28" t="s">
        <v>197</v>
      </c>
      <c r="F5" s="26" t="s">
        <v>200</v>
      </c>
      <c r="G5" s="13">
        <v>3</v>
      </c>
    </row>
    <row r="6" spans="1:7" ht="32.25" customHeight="1">
      <c r="A6" s="13">
        <v>3</v>
      </c>
      <c r="B6" s="5" t="s">
        <v>193</v>
      </c>
      <c r="C6" s="5" t="s">
        <v>194</v>
      </c>
      <c r="D6" s="5" t="s">
        <v>29</v>
      </c>
      <c r="E6" s="28" t="s">
        <v>198</v>
      </c>
      <c r="F6" s="26" t="s">
        <v>201</v>
      </c>
      <c r="G6" s="13">
        <v>1</v>
      </c>
    </row>
    <row r="7" spans="1:7" ht="32.25" customHeight="1">
      <c r="A7" s="13">
        <v>4</v>
      </c>
      <c r="B7" s="5" t="s">
        <v>193</v>
      </c>
      <c r="C7" s="5" t="s">
        <v>194</v>
      </c>
      <c r="D7" s="5" t="s">
        <v>29</v>
      </c>
      <c r="E7" s="28" t="s">
        <v>199</v>
      </c>
      <c r="F7" s="26" t="s">
        <v>203</v>
      </c>
      <c r="G7" s="13">
        <v>4</v>
      </c>
    </row>
    <row r="8" spans="1:7" ht="32.25" customHeight="1">
      <c r="A8" s="13">
        <v>5</v>
      </c>
      <c r="B8" s="5" t="s">
        <v>193</v>
      </c>
      <c r="C8" s="5" t="s">
        <v>194</v>
      </c>
      <c r="D8" s="5" t="s">
        <v>29</v>
      </c>
      <c r="E8" s="28" t="s">
        <v>205</v>
      </c>
      <c r="F8" s="26" t="s">
        <v>204</v>
      </c>
      <c r="G8" s="13">
        <v>1</v>
      </c>
    </row>
    <row r="9" spans="1:7" ht="32.25" customHeight="1">
      <c r="A9" s="13">
        <v>6</v>
      </c>
      <c r="B9" s="5" t="s">
        <v>193</v>
      </c>
      <c r="C9" s="5" t="s">
        <v>194</v>
      </c>
      <c r="D9" s="5" t="s">
        <v>29</v>
      </c>
      <c r="E9" s="28" t="s">
        <v>206</v>
      </c>
      <c r="F9" s="26" t="s">
        <v>208</v>
      </c>
      <c r="G9" s="13">
        <v>3</v>
      </c>
    </row>
    <row r="10" spans="1:7" ht="32.25" customHeight="1">
      <c r="A10" s="13">
        <v>7</v>
      </c>
      <c r="B10" s="5" t="s">
        <v>193</v>
      </c>
      <c r="C10" s="5" t="s">
        <v>194</v>
      </c>
      <c r="D10" s="5" t="s">
        <v>29</v>
      </c>
      <c r="E10" s="28" t="s">
        <v>207</v>
      </c>
      <c r="F10" s="26" t="s">
        <v>209</v>
      </c>
      <c r="G10" s="13">
        <v>3</v>
      </c>
    </row>
    <row r="11" spans="1:7" ht="32.25" customHeight="1">
      <c r="A11" s="13">
        <v>8</v>
      </c>
      <c r="B11" s="5" t="s">
        <v>193</v>
      </c>
      <c r="C11" s="5" t="s">
        <v>194</v>
      </c>
      <c r="D11" s="5" t="s">
        <v>29</v>
      </c>
      <c r="E11" s="28" t="s">
        <v>211</v>
      </c>
      <c r="F11" s="26" t="s">
        <v>210</v>
      </c>
      <c r="G11" s="13">
        <v>2</v>
      </c>
    </row>
    <row r="12" spans="1:7" ht="32.25" customHeight="1">
      <c r="A12" s="13">
        <v>9</v>
      </c>
      <c r="B12" s="5" t="s">
        <v>193</v>
      </c>
      <c r="C12" s="5" t="s">
        <v>213</v>
      </c>
      <c r="D12" s="5" t="s">
        <v>29</v>
      </c>
      <c r="E12" s="28" t="s">
        <v>212</v>
      </c>
      <c r="F12" s="26" t="s">
        <v>214</v>
      </c>
      <c r="G12" s="13">
        <v>1</v>
      </c>
    </row>
    <row r="13" spans="1:7" ht="32.25" customHeight="1">
      <c r="A13" s="13">
        <v>10</v>
      </c>
      <c r="B13" s="5" t="s">
        <v>193</v>
      </c>
      <c r="C13" s="5" t="s">
        <v>213</v>
      </c>
      <c r="D13" s="5" t="s">
        <v>29</v>
      </c>
      <c r="E13" s="28" t="s">
        <v>215</v>
      </c>
      <c r="F13" s="26" t="s">
        <v>200</v>
      </c>
      <c r="G13" s="13">
        <v>1</v>
      </c>
    </row>
    <row r="14" spans="1:7" ht="32.25" customHeight="1">
      <c r="A14" s="13">
        <v>11</v>
      </c>
      <c r="B14" s="5" t="s">
        <v>193</v>
      </c>
      <c r="C14" s="5" t="s">
        <v>213</v>
      </c>
      <c r="D14" s="5" t="s">
        <v>29</v>
      </c>
      <c r="E14" s="28" t="s">
        <v>216</v>
      </c>
      <c r="F14" s="26" t="s">
        <v>204</v>
      </c>
      <c r="G14" s="13">
        <v>1</v>
      </c>
    </row>
    <row r="15" spans="1:7" ht="32.25" customHeight="1">
      <c r="A15" s="13">
        <v>12</v>
      </c>
      <c r="B15" s="5" t="s">
        <v>193</v>
      </c>
      <c r="C15" s="5" t="s">
        <v>213</v>
      </c>
      <c r="D15" s="5" t="s">
        <v>29</v>
      </c>
      <c r="E15" s="28" t="s">
        <v>217</v>
      </c>
      <c r="F15" s="26" t="s">
        <v>208</v>
      </c>
      <c r="G15" s="13">
        <v>1</v>
      </c>
    </row>
    <row r="16" spans="1:7" ht="32.25" customHeight="1">
      <c r="A16" s="13">
        <v>13</v>
      </c>
      <c r="B16" s="5" t="s">
        <v>193</v>
      </c>
      <c r="C16" s="5" t="s">
        <v>213</v>
      </c>
      <c r="D16" s="5" t="s">
        <v>29</v>
      </c>
      <c r="E16" s="28" t="s">
        <v>218</v>
      </c>
      <c r="F16" s="26" t="s">
        <v>210</v>
      </c>
      <c r="G16" s="13">
        <v>2</v>
      </c>
    </row>
    <row r="17" spans="1:7" ht="32.25" customHeight="1">
      <c r="A17" s="13">
        <v>14</v>
      </c>
      <c r="B17" s="5" t="s">
        <v>193</v>
      </c>
      <c r="C17" s="5" t="s">
        <v>219</v>
      </c>
      <c r="D17" s="5" t="s">
        <v>29</v>
      </c>
      <c r="E17" s="28" t="s">
        <v>221</v>
      </c>
      <c r="F17" s="23" t="s">
        <v>196</v>
      </c>
      <c r="G17" s="13">
        <v>1</v>
      </c>
    </row>
    <row r="18" spans="1:7" ht="32.25" customHeight="1">
      <c r="A18" s="13">
        <v>15</v>
      </c>
      <c r="B18" s="5" t="s">
        <v>193</v>
      </c>
      <c r="C18" s="5" t="s">
        <v>219</v>
      </c>
      <c r="D18" s="5" t="s">
        <v>29</v>
      </c>
      <c r="E18" s="28" t="s">
        <v>222</v>
      </c>
      <c r="F18" s="26" t="s">
        <v>200</v>
      </c>
      <c r="G18" s="13">
        <v>1</v>
      </c>
    </row>
    <row r="19" spans="1:7" ht="32.25" customHeight="1">
      <c r="A19" s="13">
        <v>16</v>
      </c>
      <c r="B19" s="5" t="s">
        <v>193</v>
      </c>
      <c r="C19" s="5" t="s">
        <v>219</v>
      </c>
      <c r="D19" s="5" t="s">
        <v>29</v>
      </c>
      <c r="E19" s="28" t="s">
        <v>223</v>
      </c>
      <c r="F19" s="26" t="s">
        <v>229</v>
      </c>
      <c r="G19" s="13">
        <v>1</v>
      </c>
    </row>
    <row r="20" spans="1:7" ht="32.25" customHeight="1">
      <c r="A20" s="13">
        <v>17</v>
      </c>
      <c r="B20" s="5" t="s">
        <v>193</v>
      </c>
      <c r="C20" s="5" t="s">
        <v>219</v>
      </c>
      <c r="D20" s="5" t="s">
        <v>29</v>
      </c>
      <c r="E20" s="28" t="s">
        <v>224</v>
      </c>
      <c r="F20" s="26" t="s">
        <v>230</v>
      </c>
      <c r="G20" s="13">
        <v>1</v>
      </c>
    </row>
    <row r="21" spans="1:7" ht="32.25" customHeight="1">
      <c r="A21" s="13">
        <v>18</v>
      </c>
      <c r="B21" s="5" t="s">
        <v>193</v>
      </c>
      <c r="C21" s="5" t="s">
        <v>219</v>
      </c>
      <c r="D21" s="5" t="s">
        <v>29</v>
      </c>
      <c r="E21" s="28" t="s">
        <v>225</v>
      </c>
      <c r="F21" s="26" t="s">
        <v>231</v>
      </c>
      <c r="G21" s="13">
        <v>1</v>
      </c>
    </row>
    <row r="22" spans="1:7" ht="32.25" customHeight="1">
      <c r="A22" s="13">
        <v>19</v>
      </c>
      <c r="B22" s="5" t="s">
        <v>193</v>
      </c>
      <c r="C22" s="5" t="s">
        <v>219</v>
      </c>
      <c r="D22" s="5" t="s">
        <v>29</v>
      </c>
      <c r="E22" s="28" t="s">
        <v>220</v>
      </c>
      <c r="F22" s="26" t="s">
        <v>232</v>
      </c>
      <c r="G22" s="13">
        <v>2</v>
      </c>
    </row>
    <row r="23" spans="1:7" ht="32.25" customHeight="1">
      <c r="A23" s="13">
        <v>20</v>
      </c>
      <c r="B23" s="5" t="s">
        <v>193</v>
      </c>
      <c r="C23" s="5" t="s">
        <v>219</v>
      </c>
      <c r="D23" s="5" t="s">
        <v>29</v>
      </c>
      <c r="E23" s="28" t="s">
        <v>226</v>
      </c>
      <c r="F23" s="26" t="s">
        <v>233</v>
      </c>
      <c r="G23" s="13">
        <v>2</v>
      </c>
    </row>
    <row r="24" spans="1:7" ht="32.25" customHeight="1">
      <c r="A24" s="13">
        <v>21</v>
      </c>
      <c r="B24" s="5" t="s">
        <v>193</v>
      </c>
      <c r="C24" s="5" t="s">
        <v>219</v>
      </c>
      <c r="D24" s="5" t="s">
        <v>29</v>
      </c>
      <c r="E24" s="28" t="s">
        <v>227</v>
      </c>
      <c r="F24" s="8" t="s">
        <v>63</v>
      </c>
      <c r="G24" s="13">
        <v>2</v>
      </c>
    </row>
    <row r="25" spans="1:7" ht="32.25" customHeight="1">
      <c r="A25" s="13">
        <v>22</v>
      </c>
      <c r="B25" s="5" t="s">
        <v>193</v>
      </c>
      <c r="C25" s="5" t="s">
        <v>219</v>
      </c>
      <c r="D25" s="5" t="s">
        <v>29</v>
      </c>
      <c r="E25" s="28" t="s">
        <v>234</v>
      </c>
      <c r="F25" s="8" t="s">
        <v>64</v>
      </c>
      <c r="G25" s="13">
        <v>3</v>
      </c>
    </row>
    <row r="26" spans="1:7" ht="32.25" customHeight="1">
      <c r="A26" s="13">
        <v>23</v>
      </c>
      <c r="B26" s="5" t="s">
        <v>193</v>
      </c>
      <c r="C26" s="35" t="s">
        <v>249</v>
      </c>
      <c r="D26" s="5" t="s">
        <v>28</v>
      </c>
      <c r="E26" s="28" t="s">
        <v>236</v>
      </c>
      <c r="F26" s="26" t="s">
        <v>214</v>
      </c>
      <c r="G26" s="13">
        <v>13</v>
      </c>
    </row>
    <row r="27" spans="1:7" ht="32.25" customHeight="1">
      <c r="A27" s="13">
        <v>24</v>
      </c>
      <c r="B27" s="5" t="s">
        <v>193</v>
      </c>
      <c r="C27" s="35"/>
      <c r="D27" s="5" t="s">
        <v>28</v>
      </c>
      <c r="E27" s="28" t="s">
        <v>238</v>
      </c>
      <c r="F27" s="26" t="s">
        <v>200</v>
      </c>
      <c r="G27" s="13">
        <v>9</v>
      </c>
    </row>
    <row r="28" spans="1:7" ht="32.25" customHeight="1">
      <c r="A28" s="13">
        <v>25</v>
      </c>
      <c r="B28" s="5" t="s">
        <v>193</v>
      </c>
      <c r="C28" s="35"/>
      <c r="D28" s="5" t="s">
        <v>28</v>
      </c>
      <c r="E28" s="28" t="s">
        <v>239</v>
      </c>
      <c r="F28" s="26" t="s">
        <v>201</v>
      </c>
      <c r="G28" s="13">
        <v>11</v>
      </c>
    </row>
    <row r="29" spans="1:7" ht="32.25" customHeight="1">
      <c r="A29" s="13">
        <v>26</v>
      </c>
      <c r="B29" s="5" t="s">
        <v>193</v>
      </c>
      <c r="C29" s="35"/>
      <c r="D29" s="5" t="s">
        <v>28</v>
      </c>
      <c r="E29" s="28" t="s">
        <v>240</v>
      </c>
      <c r="F29" s="26" t="s">
        <v>202</v>
      </c>
      <c r="G29" s="13">
        <v>4</v>
      </c>
    </row>
    <row r="30" spans="1:7" ht="32.25" customHeight="1">
      <c r="A30" s="13">
        <v>27</v>
      </c>
      <c r="B30" s="5" t="s">
        <v>193</v>
      </c>
      <c r="C30" s="35"/>
      <c r="D30" s="5" t="s">
        <v>28</v>
      </c>
      <c r="E30" s="28" t="s">
        <v>241</v>
      </c>
      <c r="F30" s="26" t="s">
        <v>237</v>
      </c>
      <c r="G30" s="13">
        <v>2</v>
      </c>
    </row>
    <row r="31" spans="1:7" ht="32.25" customHeight="1">
      <c r="A31" s="13">
        <v>28</v>
      </c>
      <c r="B31" s="5" t="s">
        <v>193</v>
      </c>
      <c r="C31" s="35"/>
      <c r="D31" s="5" t="s">
        <v>28</v>
      </c>
      <c r="E31" s="28" t="s">
        <v>242</v>
      </c>
      <c r="F31" s="26" t="s">
        <v>204</v>
      </c>
      <c r="G31" s="13">
        <v>3</v>
      </c>
    </row>
    <row r="32" spans="1:7" ht="32.25" customHeight="1">
      <c r="A32" s="13">
        <v>29</v>
      </c>
      <c r="B32" s="5" t="s">
        <v>193</v>
      </c>
      <c r="C32" s="35"/>
      <c r="D32" s="5" t="s">
        <v>28</v>
      </c>
      <c r="E32" s="28" t="s">
        <v>243</v>
      </c>
      <c r="F32" s="26" t="s">
        <v>208</v>
      </c>
      <c r="G32" s="13">
        <v>2</v>
      </c>
    </row>
    <row r="33" spans="1:7" ht="32.25" customHeight="1">
      <c r="A33" s="13">
        <v>30</v>
      </c>
      <c r="B33" s="5" t="s">
        <v>193</v>
      </c>
      <c r="C33" s="35"/>
      <c r="D33" s="5" t="s">
        <v>28</v>
      </c>
      <c r="E33" s="28" t="s">
        <v>244</v>
      </c>
      <c r="F33" s="26" t="s">
        <v>209</v>
      </c>
      <c r="G33" s="13">
        <v>3</v>
      </c>
    </row>
    <row r="34" spans="1:7" ht="32.25" customHeight="1">
      <c r="A34" s="13">
        <v>31</v>
      </c>
      <c r="B34" s="5" t="s">
        <v>193</v>
      </c>
      <c r="C34" s="35"/>
      <c r="D34" s="5" t="s">
        <v>28</v>
      </c>
      <c r="E34" s="28" t="s">
        <v>245</v>
      </c>
      <c r="F34" s="26" t="s">
        <v>210</v>
      </c>
      <c r="G34" s="13">
        <v>1</v>
      </c>
    </row>
    <row r="35" spans="1:7" ht="32.25" customHeight="1">
      <c r="A35" s="13">
        <v>32</v>
      </c>
      <c r="B35" s="5" t="s">
        <v>193</v>
      </c>
      <c r="C35" s="35"/>
      <c r="D35" s="5" t="s">
        <v>28</v>
      </c>
      <c r="E35" s="28" t="s">
        <v>235</v>
      </c>
      <c r="F35" s="26" t="s">
        <v>247</v>
      </c>
      <c r="G35" s="13">
        <v>1</v>
      </c>
    </row>
    <row r="36" spans="1:7" ht="32.25" customHeight="1">
      <c r="A36" s="13">
        <v>33</v>
      </c>
      <c r="B36" s="5" t="s">
        <v>193</v>
      </c>
      <c r="C36" s="35"/>
      <c r="D36" s="5" t="s">
        <v>28</v>
      </c>
      <c r="E36" s="28" t="s">
        <v>246</v>
      </c>
      <c r="F36" s="26" t="s">
        <v>248</v>
      </c>
      <c r="G36" s="13">
        <v>1</v>
      </c>
    </row>
    <row r="37" spans="1:7" ht="32.25" customHeight="1">
      <c r="A37" s="13">
        <v>34</v>
      </c>
      <c r="B37" s="5" t="s">
        <v>193</v>
      </c>
      <c r="C37" s="31" t="s">
        <v>264</v>
      </c>
      <c r="D37" s="5" t="s">
        <v>27</v>
      </c>
      <c r="E37" s="28" t="s">
        <v>250</v>
      </c>
      <c r="F37" s="26" t="s">
        <v>214</v>
      </c>
      <c r="G37" s="13">
        <v>105</v>
      </c>
    </row>
    <row r="38" spans="1:7" ht="32.25" customHeight="1">
      <c r="A38" s="13">
        <v>35</v>
      </c>
      <c r="B38" s="5" t="s">
        <v>193</v>
      </c>
      <c r="C38" s="31"/>
      <c r="D38" s="5" t="s">
        <v>27</v>
      </c>
      <c r="E38" s="28" t="s">
        <v>251</v>
      </c>
      <c r="F38" s="26" t="s">
        <v>228</v>
      </c>
      <c r="G38" s="13">
        <v>93</v>
      </c>
    </row>
    <row r="39" spans="1:7" ht="32.25" customHeight="1">
      <c r="A39" s="13">
        <v>36</v>
      </c>
      <c r="B39" s="5" t="s">
        <v>193</v>
      </c>
      <c r="C39" s="31"/>
      <c r="D39" s="5" t="s">
        <v>27</v>
      </c>
      <c r="E39" s="28" t="s">
        <v>252</v>
      </c>
      <c r="F39" s="26" t="s">
        <v>229</v>
      </c>
      <c r="G39" s="13">
        <v>25</v>
      </c>
    </row>
    <row r="40" spans="1:7" ht="32.25" customHeight="1">
      <c r="A40" s="13">
        <v>37</v>
      </c>
      <c r="B40" s="5" t="s">
        <v>193</v>
      </c>
      <c r="C40" s="31"/>
      <c r="D40" s="5" t="s">
        <v>27</v>
      </c>
      <c r="E40" s="28" t="s">
        <v>253</v>
      </c>
      <c r="F40" s="26" t="s">
        <v>258</v>
      </c>
      <c r="G40" s="13">
        <v>5</v>
      </c>
    </row>
    <row r="41" spans="1:7" ht="32.25" customHeight="1">
      <c r="A41" s="13">
        <v>38</v>
      </c>
      <c r="B41" s="5" t="s">
        <v>193</v>
      </c>
      <c r="C41" s="31"/>
      <c r="D41" s="5" t="s">
        <v>27</v>
      </c>
      <c r="E41" s="28" t="s">
        <v>254</v>
      </c>
      <c r="F41" s="26" t="s">
        <v>259</v>
      </c>
      <c r="G41" s="13">
        <v>4</v>
      </c>
    </row>
    <row r="42" spans="1:7" ht="32.25" customHeight="1">
      <c r="A42" s="13">
        <v>39</v>
      </c>
      <c r="B42" s="5" t="s">
        <v>193</v>
      </c>
      <c r="C42" s="31"/>
      <c r="D42" s="5" t="s">
        <v>27</v>
      </c>
      <c r="E42" s="28" t="s">
        <v>255</v>
      </c>
      <c r="F42" s="26" t="s">
        <v>260</v>
      </c>
      <c r="G42" s="13">
        <v>15</v>
      </c>
    </row>
    <row r="43" spans="1:7" ht="32.25" customHeight="1">
      <c r="A43" s="13">
        <v>40</v>
      </c>
      <c r="B43" s="5" t="s">
        <v>193</v>
      </c>
      <c r="C43" s="31"/>
      <c r="D43" s="5" t="s">
        <v>27</v>
      </c>
      <c r="E43" s="28" t="s">
        <v>256</v>
      </c>
      <c r="F43" s="26" t="s">
        <v>230</v>
      </c>
      <c r="G43" s="13">
        <v>10</v>
      </c>
    </row>
    <row r="44" spans="1:7" ht="32.25" customHeight="1">
      <c r="A44" s="13">
        <v>41</v>
      </c>
      <c r="B44" s="5" t="s">
        <v>193</v>
      </c>
      <c r="C44" s="31"/>
      <c r="D44" s="5" t="s">
        <v>27</v>
      </c>
      <c r="E44" s="28" t="s">
        <v>257</v>
      </c>
      <c r="F44" s="26" t="s">
        <v>261</v>
      </c>
      <c r="G44" s="13">
        <v>13</v>
      </c>
    </row>
    <row r="45" spans="1:7" ht="32.25" customHeight="1">
      <c r="A45" s="13">
        <v>42</v>
      </c>
      <c r="B45" s="5" t="s">
        <v>193</v>
      </c>
      <c r="C45" s="31"/>
      <c r="D45" s="5" t="s">
        <v>26</v>
      </c>
      <c r="E45" s="28" t="s">
        <v>262</v>
      </c>
      <c r="F45" s="26" t="s">
        <v>263</v>
      </c>
      <c r="G45" s="13">
        <v>40</v>
      </c>
    </row>
    <row r="46" spans="1:7" ht="32.25" customHeight="1">
      <c r="A46" s="32" t="s">
        <v>4</v>
      </c>
      <c r="B46" s="33"/>
      <c r="C46" s="33"/>
      <c r="D46" s="33"/>
      <c r="E46" s="33"/>
      <c r="F46" s="34"/>
      <c r="G46" s="13">
        <f>SUM(G4:G45)</f>
        <v>400</v>
      </c>
    </row>
  </sheetData>
  <sheetProtection/>
  <mergeCells count="5">
    <mergeCell ref="A1:G1"/>
    <mergeCell ref="A2:G2"/>
    <mergeCell ref="C37:C45"/>
    <mergeCell ref="A46:F46"/>
    <mergeCell ref="C26:C36"/>
  </mergeCells>
  <printOptions/>
  <pageMargins left="0.56" right="0.31" top="0.54" bottom="0.42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zoomScaleSheetLayoutView="100" zoomScalePageLayoutView="0" workbookViewId="0" topLeftCell="A1">
      <selection activeCell="D14" sqref="D14"/>
    </sheetView>
  </sheetViews>
  <sheetFormatPr defaultColWidth="9.00390625" defaultRowHeight="14.25"/>
  <cols>
    <col min="1" max="1" width="6.875" style="0" customWidth="1"/>
    <col min="2" max="2" width="16.125" style="0" customWidth="1"/>
    <col min="3" max="3" width="10.875" style="0" customWidth="1"/>
    <col min="4" max="4" width="9.875" style="0" customWidth="1"/>
    <col min="5" max="5" width="11.75390625" style="0" customWidth="1"/>
    <col min="6" max="6" width="10.125" style="0" customWidth="1"/>
    <col min="7" max="7" width="10.625" style="0" customWidth="1"/>
  </cols>
  <sheetData>
    <row r="1" spans="1:7" ht="27.75" customHeight="1">
      <c r="A1" s="36" t="s">
        <v>15</v>
      </c>
      <c r="B1" s="37"/>
      <c r="C1" s="37"/>
      <c r="D1" s="37"/>
      <c r="E1" s="37"/>
      <c r="F1" s="37"/>
      <c r="G1" s="37"/>
    </row>
    <row r="2" spans="1:7" ht="22.5" customHeight="1">
      <c r="A2" s="1" t="s">
        <v>5</v>
      </c>
      <c r="B2" s="1" t="s">
        <v>6</v>
      </c>
      <c r="C2" s="1" t="s">
        <v>26</v>
      </c>
      <c r="D2" s="1" t="s">
        <v>27</v>
      </c>
      <c r="E2" s="1" t="s">
        <v>28</v>
      </c>
      <c r="F2" s="1" t="s">
        <v>29</v>
      </c>
      <c r="G2" s="1" t="s">
        <v>7</v>
      </c>
    </row>
    <row r="3" spans="1:7" ht="20.25" customHeight="1">
      <c r="A3" s="1">
        <v>1</v>
      </c>
      <c r="B3" s="1" t="s">
        <v>16</v>
      </c>
      <c r="C3" s="1">
        <v>10</v>
      </c>
      <c r="D3" s="1"/>
      <c r="E3" s="1"/>
      <c r="F3" s="1"/>
      <c r="G3" s="1">
        <f>SUM(C3:F3)</f>
        <v>10</v>
      </c>
    </row>
    <row r="4" spans="1:7" ht="20.25" customHeight="1">
      <c r="A4" s="1">
        <v>2</v>
      </c>
      <c r="B4" s="2" t="s">
        <v>0</v>
      </c>
      <c r="C4" s="2"/>
      <c r="D4" s="2"/>
      <c r="E4" s="6">
        <v>8</v>
      </c>
      <c r="F4" s="1"/>
      <c r="G4" s="1">
        <v>8</v>
      </c>
    </row>
    <row r="5" spans="1:7" ht="20.25" customHeight="1">
      <c r="A5" s="1">
        <v>3</v>
      </c>
      <c r="B5" s="2" t="s">
        <v>1</v>
      </c>
      <c r="C5" s="2"/>
      <c r="D5" s="2"/>
      <c r="E5" s="6">
        <v>14</v>
      </c>
      <c r="F5" s="1"/>
      <c r="G5" s="1">
        <v>14</v>
      </c>
    </row>
    <row r="6" spans="1:7" ht="20.25" customHeight="1">
      <c r="A6" s="1">
        <v>4</v>
      </c>
      <c r="B6" s="2" t="s">
        <v>2</v>
      </c>
      <c r="C6" s="2"/>
      <c r="D6" s="2"/>
      <c r="E6" s="6">
        <v>10</v>
      </c>
      <c r="F6" s="1"/>
      <c r="G6" s="1">
        <v>10</v>
      </c>
    </row>
    <row r="7" spans="1:7" ht="20.25" customHeight="1">
      <c r="A7" s="1">
        <v>5</v>
      </c>
      <c r="B7" s="2" t="s">
        <v>17</v>
      </c>
      <c r="C7" s="2">
        <v>5</v>
      </c>
      <c r="D7" s="2">
        <v>15</v>
      </c>
      <c r="E7" s="1"/>
      <c r="F7" s="1"/>
      <c r="G7" s="1">
        <f>SUM(C7:F7)</f>
        <v>20</v>
      </c>
    </row>
    <row r="8" spans="1:7" ht="20.25" customHeight="1">
      <c r="A8" s="1">
        <v>6</v>
      </c>
      <c r="B8" s="2" t="s">
        <v>18</v>
      </c>
      <c r="C8" s="2"/>
      <c r="D8" s="2">
        <v>30</v>
      </c>
      <c r="E8" s="1"/>
      <c r="F8" s="1"/>
      <c r="G8" s="1">
        <v>30</v>
      </c>
    </row>
    <row r="9" spans="1:7" ht="20.25" customHeight="1">
      <c r="A9" s="1">
        <v>7</v>
      </c>
      <c r="B9" s="2" t="s">
        <v>3</v>
      </c>
      <c r="C9" s="2"/>
      <c r="D9" s="2"/>
      <c r="E9" s="6">
        <v>6</v>
      </c>
      <c r="F9" s="1"/>
      <c r="G9" s="1">
        <v>6</v>
      </c>
    </row>
    <row r="10" spans="1:7" ht="20.25" customHeight="1">
      <c r="A10" s="1">
        <v>8</v>
      </c>
      <c r="B10" s="2" t="s">
        <v>19</v>
      </c>
      <c r="C10" s="2">
        <v>6</v>
      </c>
      <c r="D10" s="2">
        <v>40</v>
      </c>
      <c r="E10" s="1"/>
      <c r="F10" s="1"/>
      <c r="G10" s="1">
        <f>SUM(C10:F10)</f>
        <v>46</v>
      </c>
    </row>
    <row r="11" spans="1:7" ht="20.25" customHeight="1">
      <c r="A11" s="1">
        <v>9</v>
      </c>
      <c r="B11" s="2" t="s">
        <v>20</v>
      </c>
      <c r="C11" s="2">
        <v>4</v>
      </c>
      <c r="D11" s="2">
        <v>40</v>
      </c>
      <c r="E11" s="1"/>
      <c r="F11" s="1"/>
      <c r="G11" s="1">
        <f>SUM(C11:F11)</f>
        <v>44</v>
      </c>
    </row>
    <row r="12" spans="1:7" ht="20.25" customHeight="1">
      <c r="A12" s="1">
        <v>10</v>
      </c>
      <c r="B12" s="2" t="s">
        <v>8</v>
      </c>
      <c r="C12" s="2"/>
      <c r="D12" s="2"/>
      <c r="E12" s="6">
        <v>3</v>
      </c>
      <c r="F12" s="1"/>
      <c r="G12" s="1">
        <v>3</v>
      </c>
    </row>
    <row r="13" spans="1:7" ht="20.25" customHeight="1">
      <c r="A13" s="1">
        <v>11</v>
      </c>
      <c r="B13" s="2" t="s">
        <v>21</v>
      </c>
      <c r="C13" s="2">
        <v>12</v>
      </c>
      <c r="D13" s="2">
        <v>15</v>
      </c>
      <c r="E13" s="1"/>
      <c r="F13" s="1"/>
      <c r="G13" s="1">
        <f>SUM(C13:F13)</f>
        <v>27</v>
      </c>
    </row>
    <row r="14" spans="1:7" ht="20.25" customHeight="1">
      <c r="A14" s="1">
        <v>12</v>
      </c>
      <c r="B14" s="2" t="s">
        <v>9</v>
      </c>
      <c r="C14" s="2"/>
      <c r="D14" s="2"/>
      <c r="E14" s="1">
        <v>2</v>
      </c>
      <c r="F14" s="1"/>
      <c r="G14" s="1">
        <v>2</v>
      </c>
    </row>
    <row r="15" spans="1:7" ht="20.25" customHeight="1">
      <c r="A15" s="1">
        <v>13</v>
      </c>
      <c r="B15" s="2" t="s">
        <v>22</v>
      </c>
      <c r="C15" s="2">
        <v>3</v>
      </c>
      <c r="D15" s="2">
        <v>40</v>
      </c>
      <c r="E15" s="1"/>
      <c r="F15" s="1"/>
      <c r="G15" s="1">
        <f>SUM(C15:F15)</f>
        <v>43</v>
      </c>
    </row>
    <row r="16" spans="1:7" ht="20.25" customHeight="1">
      <c r="A16" s="1">
        <v>14</v>
      </c>
      <c r="B16" s="2" t="s">
        <v>10</v>
      </c>
      <c r="C16" s="2"/>
      <c r="D16" s="2"/>
      <c r="E16" s="1">
        <v>4</v>
      </c>
      <c r="F16" s="1"/>
      <c r="G16" s="1">
        <v>4</v>
      </c>
    </row>
    <row r="17" spans="1:7" ht="20.25" customHeight="1">
      <c r="A17" s="1">
        <v>15</v>
      </c>
      <c r="B17" s="2" t="s">
        <v>23</v>
      </c>
      <c r="C17" s="2"/>
      <c r="D17" s="2">
        <v>25</v>
      </c>
      <c r="E17" s="1"/>
      <c r="F17" s="1"/>
      <c r="G17" s="1">
        <v>25</v>
      </c>
    </row>
    <row r="18" spans="1:7" ht="20.25" customHeight="1">
      <c r="A18" s="1">
        <v>16</v>
      </c>
      <c r="B18" s="2" t="s">
        <v>11</v>
      </c>
      <c r="C18" s="2"/>
      <c r="D18" s="2"/>
      <c r="E18" s="6">
        <v>3</v>
      </c>
      <c r="F18" s="1"/>
      <c r="G18" s="1">
        <f>SUM(D18:F18)</f>
        <v>3</v>
      </c>
    </row>
    <row r="19" spans="1:7" ht="20.25" customHeight="1">
      <c r="A19" s="1">
        <v>17</v>
      </c>
      <c r="B19" s="2" t="s">
        <v>24</v>
      </c>
      <c r="C19" s="2"/>
      <c r="D19" s="2">
        <v>20</v>
      </c>
      <c r="E19" s="1"/>
      <c r="F19" s="1"/>
      <c r="G19" s="1">
        <v>20</v>
      </c>
    </row>
    <row r="20" spans="1:7" ht="20.25" customHeight="1">
      <c r="A20" s="1">
        <v>18</v>
      </c>
      <c r="B20" s="2" t="s">
        <v>25</v>
      </c>
      <c r="C20" s="2"/>
      <c r="D20" s="2">
        <v>20</v>
      </c>
      <c r="E20" s="1"/>
      <c r="F20" s="1"/>
      <c r="G20" s="1">
        <v>20</v>
      </c>
    </row>
    <row r="21" spans="1:7" ht="20.25" customHeight="1">
      <c r="A21" s="1">
        <v>19</v>
      </c>
      <c r="B21" s="2" t="s">
        <v>31</v>
      </c>
      <c r="C21" s="2"/>
      <c r="D21" s="2">
        <v>10</v>
      </c>
      <c r="E21" s="1"/>
      <c r="F21" s="1"/>
      <c r="G21" s="1">
        <v>10</v>
      </c>
    </row>
    <row r="22" spans="1:7" ht="20.25" customHeight="1">
      <c r="A22" s="1">
        <v>20</v>
      </c>
      <c r="B22" s="2" t="s">
        <v>30</v>
      </c>
      <c r="C22" s="2"/>
      <c r="D22" s="2">
        <v>15</v>
      </c>
      <c r="E22" s="1"/>
      <c r="F22" s="1"/>
      <c r="G22" s="1">
        <v>15</v>
      </c>
    </row>
    <row r="23" spans="1:7" ht="20.25" customHeight="1">
      <c r="A23" s="1">
        <v>21</v>
      </c>
      <c r="B23" s="2" t="s">
        <v>12</v>
      </c>
      <c r="C23" s="2"/>
      <c r="D23" s="2"/>
      <c r="E23" s="1"/>
      <c r="F23" s="1">
        <v>20</v>
      </c>
      <c r="G23" s="6">
        <v>20</v>
      </c>
    </row>
    <row r="24" spans="1:7" ht="20.25" customHeight="1">
      <c r="A24" s="1">
        <v>22</v>
      </c>
      <c r="B24" s="1" t="s">
        <v>13</v>
      </c>
      <c r="C24" s="1"/>
      <c r="D24" s="1"/>
      <c r="E24" s="1"/>
      <c r="F24" s="1">
        <v>6</v>
      </c>
      <c r="G24" s="6">
        <v>6</v>
      </c>
    </row>
    <row r="25" spans="1:7" ht="20.25" customHeight="1">
      <c r="A25" s="1">
        <v>23</v>
      </c>
      <c r="B25" s="1" t="s">
        <v>14</v>
      </c>
      <c r="C25" s="1"/>
      <c r="D25" s="1"/>
      <c r="E25" s="1"/>
      <c r="F25" s="1">
        <v>14</v>
      </c>
      <c r="G25" s="6">
        <v>14</v>
      </c>
    </row>
    <row r="26" spans="1:7" ht="20.25" customHeight="1">
      <c r="A26" s="1"/>
      <c r="B26" s="1" t="s">
        <v>4</v>
      </c>
      <c r="C26" s="1">
        <f>SUM(C3:C25)</f>
        <v>40</v>
      </c>
      <c r="D26" s="1">
        <f>SUM(D3:D25)</f>
        <v>270</v>
      </c>
      <c r="E26" s="1">
        <f>SUM(E4:E25)</f>
        <v>50</v>
      </c>
      <c r="F26" s="1">
        <f>SUM(F23:F25)</f>
        <v>40</v>
      </c>
      <c r="G26" s="1">
        <f>SUM(G3:G25)</f>
        <v>400</v>
      </c>
    </row>
  </sheetData>
  <sheetProtection/>
  <mergeCells count="1">
    <mergeCell ref="A1:G1"/>
  </mergeCells>
  <printOptions/>
  <pageMargins left="0.75" right="0.75" top="1" bottom="1" header="0.51" footer="0.51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1"/>
  <sheetViews>
    <sheetView zoomScalePageLayoutView="0" workbookViewId="0" topLeftCell="A1">
      <selection activeCell="N6" sqref="N6"/>
    </sheetView>
  </sheetViews>
  <sheetFormatPr defaultColWidth="9.00390625" defaultRowHeight="14.25"/>
  <cols>
    <col min="1" max="1" width="15.875" style="0" customWidth="1"/>
    <col min="2" max="15" width="5.125" style="0" customWidth="1"/>
    <col min="16" max="16" width="8.00390625" style="0" customWidth="1"/>
  </cols>
  <sheetData>
    <row r="1" spans="1:16" ht="40.5" customHeight="1">
      <c r="A1" s="44" t="s">
        <v>69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</row>
    <row r="2" spans="1:16" ht="33.75" customHeight="1">
      <c r="A2" s="45" t="s">
        <v>32</v>
      </c>
      <c r="B2" s="46" t="s">
        <v>33</v>
      </c>
      <c r="C2" s="45" t="s">
        <v>34</v>
      </c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 t="s">
        <v>35</v>
      </c>
    </row>
    <row r="3" spans="1:16" ht="33.75" customHeight="1">
      <c r="A3" s="45"/>
      <c r="B3" s="47"/>
      <c r="C3" s="3" t="s">
        <v>36</v>
      </c>
      <c r="D3" s="3" t="s">
        <v>37</v>
      </c>
      <c r="E3" s="3" t="s">
        <v>38</v>
      </c>
      <c r="F3" s="3" t="s">
        <v>39</v>
      </c>
      <c r="G3" s="3" t="s">
        <v>40</v>
      </c>
      <c r="H3" s="3" t="s">
        <v>41</v>
      </c>
      <c r="I3" s="3" t="s">
        <v>42</v>
      </c>
      <c r="J3" s="3" t="s">
        <v>43</v>
      </c>
      <c r="K3" s="3" t="s">
        <v>44</v>
      </c>
      <c r="L3" s="3" t="s">
        <v>45</v>
      </c>
      <c r="M3" s="3" t="s">
        <v>46</v>
      </c>
      <c r="N3" s="3" t="s">
        <v>47</v>
      </c>
      <c r="O3" s="3" t="s">
        <v>48</v>
      </c>
      <c r="P3" s="45"/>
    </row>
    <row r="4" spans="1:16" ht="33.75" customHeight="1">
      <c r="A4" s="5" t="s">
        <v>49</v>
      </c>
      <c r="B4" s="5">
        <v>20</v>
      </c>
      <c r="C4" s="5">
        <v>3</v>
      </c>
      <c r="D4" s="5">
        <v>3</v>
      </c>
      <c r="E4" s="5">
        <v>1</v>
      </c>
      <c r="F4" s="5">
        <v>4</v>
      </c>
      <c r="G4" s="5"/>
      <c r="H4" s="5">
        <v>1</v>
      </c>
      <c r="I4" s="5">
        <v>3</v>
      </c>
      <c r="J4" s="5">
        <v>3</v>
      </c>
      <c r="K4" s="5">
        <v>2</v>
      </c>
      <c r="L4" s="5"/>
      <c r="M4" s="5"/>
      <c r="N4" s="5"/>
      <c r="O4" s="5"/>
      <c r="P4" s="5">
        <f>SUM(C4:O4)</f>
        <v>20</v>
      </c>
    </row>
    <row r="5" spans="1:16" s="7" customFormat="1" ht="33.75" customHeight="1">
      <c r="A5" s="5" t="s">
        <v>50</v>
      </c>
      <c r="B5" s="5">
        <v>6</v>
      </c>
      <c r="C5" s="5">
        <v>1</v>
      </c>
      <c r="D5" s="5">
        <v>1</v>
      </c>
      <c r="E5" s="5"/>
      <c r="F5" s="5"/>
      <c r="G5" s="5"/>
      <c r="H5" s="5">
        <v>1</v>
      </c>
      <c r="I5" s="5">
        <v>1</v>
      </c>
      <c r="J5" s="5"/>
      <c r="K5" s="5">
        <v>2</v>
      </c>
      <c r="L5" s="5"/>
      <c r="M5" s="5"/>
      <c r="N5" s="5"/>
      <c r="O5" s="5"/>
      <c r="P5" s="5">
        <f>SUM(C5:O5)</f>
        <v>6</v>
      </c>
    </row>
    <row r="6" spans="1:16" s="7" customFormat="1" ht="33.75" customHeight="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16" s="7" customFormat="1" ht="33.75" customHeight="1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</row>
    <row r="8" spans="1:16" ht="33.75" customHeight="1">
      <c r="A8" s="48" t="s">
        <v>70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</row>
    <row r="9" spans="1:15" ht="33.75" customHeight="1">
      <c r="A9" s="38" t="s">
        <v>67</v>
      </c>
      <c r="B9" s="40" t="s">
        <v>51</v>
      </c>
      <c r="C9" s="42" t="s">
        <v>52</v>
      </c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38" t="s">
        <v>53</v>
      </c>
    </row>
    <row r="10" spans="1:15" ht="33.75" customHeight="1">
      <c r="A10" s="39"/>
      <c r="B10" s="41"/>
      <c r="C10" s="8" t="s">
        <v>54</v>
      </c>
      <c r="D10" s="8" t="s">
        <v>55</v>
      </c>
      <c r="E10" s="8" t="s">
        <v>56</v>
      </c>
      <c r="F10" s="8" t="s">
        <v>57</v>
      </c>
      <c r="G10" s="8" t="s">
        <v>58</v>
      </c>
      <c r="H10" s="8" t="s">
        <v>59</v>
      </c>
      <c r="I10" s="8" t="s">
        <v>60</v>
      </c>
      <c r="J10" s="8" t="s">
        <v>61</v>
      </c>
      <c r="K10" s="8" t="s">
        <v>62</v>
      </c>
      <c r="L10" s="8" t="s">
        <v>63</v>
      </c>
      <c r="M10" s="8" t="s">
        <v>64</v>
      </c>
      <c r="N10" s="8" t="s">
        <v>65</v>
      </c>
      <c r="O10" s="39"/>
    </row>
    <row r="11" spans="1:15" ht="33.75" customHeight="1">
      <c r="A11" s="9" t="s">
        <v>68</v>
      </c>
      <c r="B11" s="10">
        <v>14</v>
      </c>
      <c r="C11" s="8">
        <v>1</v>
      </c>
      <c r="D11" s="8">
        <v>1</v>
      </c>
      <c r="E11" s="8">
        <v>1</v>
      </c>
      <c r="F11" s="8"/>
      <c r="G11" s="8">
        <v>1</v>
      </c>
      <c r="H11" s="8">
        <v>1</v>
      </c>
      <c r="I11" s="8">
        <v>2</v>
      </c>
      <c r="J11" s="8"/>
      <c r="K11" s="8">
        <v>2</v>
      </c>
      <c r="L11" s="8">
        <v>2</v>
      </c>
      <c r="M11" s="8">
        <v>3</v>
      </c>
      <c r="N11" s="11"/>
      <c r="O11" s="8">
        <f>SUM(C11:N11)</f>
        <v>14</v>
      </c>
    </row>
  </sheetData>
  <sheetProtection/>
  <mergeCells count="10">
    <mergeCell ref="A9:A10"/>
    <mergeCell ref="B9:B10"/>
    <mergeCell ref="C9:N9"/>
    <mergeCell ref="O9:O10"/>
    <mergeCell ref="A1:P1"/>
    <mergeCell ref="A2:A3"/>
    <mergeCell ref="B2:B3"/>
    <mergeCell ref="C2:O2"/>
    <mergeCell ref="P2:P3"/>
    <mergeCell ref="A8:P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2"/>
  <sheetViews>
    <sheetView zoomScalePageLayoutView="0" workbookViewId="0" topLeftCell="A1">
      <selection activeCell="A2" sqref="A2:O12"/>
    </sheetView>
  </sheetViews>
  <sheetFormatPr defaultColWidth="9.00390625" defaultRowHeight="14.25"/>
  <cols>
    <col min="1" max="1" width="5.75390625" style="7" customWidth="1"/>
    <col min="2" max="2" width="12.375" style="7" customWidth="1"/>
    <col min="3" max="14" width="5.875" style="7" customWidth="1"/>
    <col min="15" max="15" width="5.75390625" style="7" customWidth="1"/>
    <col min="16" max="16384" width="9.00390625" style="7" customWidth="1"/>
  </cols>
  <sheetData>
    <row r="1" spans="1:15" ht="42.75" customHeight="1">
      <c r="A1" s="44" t="s">
        <v>71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15" ht="28.5" customHeight="1">
      <c r="A2" s="31" t="s">
        <v>5</v>
      </c>
      <c r="B2" s="49" t="s">
        <v>66</v>
      </c>
      <c r="C2" s="49" t="s">
        <v>72</v>
      </c>
      <c r="D2" s="49" t="s">
        <v>73</v>
      </c>
      <c r="E2" s="49"/>
      <c r="F2" s="49"/>
      <c r="G2" s="49"/>
      <c r="H2" s="49"/>
      <c r="I2" s="49"/>
      <c r="J2" s="49"/>
      <c r="K2" s="49"/>
      <c r="L2" s="49"/>
      <c r="M2" s="49"/>
      <c r="N2" s="49"/>
      <c r="O2" s="49" t="s">
        <v>35</v>
      </c>
    </row>
    <row r="3" spans="1:15" ht="31.5" customHeight="1">
      <c r="A3" s="31"/>
      <c r="B3" s="49"/>
      <c r="C3" s="49"/>
      <c r="D3" s="15" t="s">
        <v>74</v>
      </c>
      <c r="E3" s="15" t="s">
        <v>37</v>
      </c>
      <c r="F3" s="15" t="s">
        <v>38</v>
      </c>
      <c r="G3" s="15" t="s">
        <v>39</v>
      </c>
      <c r="H3" s="15" t="s">
        <v>40</v>
      </c>
      <c r="I3" s="15" t="s">
        <v>41</v>
      </c>
      <c r="J3" s="15" t="s">
        <v>42</v>
      </c>
      <c r="K3" s="15" t="s">
        <v>43</v>
      </c>
      <c r="L3" s="15" t="s">
        <v>44</v>
      </c>
      <c r="M3" s="16" t="s">
        <v>83</v>
      </c>
      <c r="N3" s="15" t="s">
        <v>75</v>
      </c>
      <c r="O3" s="49"/>
    </row>
    <row r="4" spans="1:16" ht="28.5" customHeight="1">
      <c r="A4" s="13">
        <v>1</v>
      </c>
      <c r="B4" s="10" t="s">
        <v>2</v>
      </c>
      <c r="C4" s="10">
        <v>10</v>
      </c>
      <c r="D4" s="10">
        <v>1</v>
      </c>
      <c r="E4" s="10">
        <v>2</v>
      </c>
      <c r="F4" s="10">
        <v>2</v>
      </c>
      <c r="G4" s="10">
        <v>1</v>
      </c>
      <c r="H4" s="10"/>
      <c r="I4" s="10">
        <v>1</v>
      </c>
      <c r="J4" s="10">
        <v>1</v>
      </c>
      <c r="K4" s="10">
        <v>1</v>
      </c>
      <c r="L4" s="10"/>
      <c r="M4" s="13">
        <v>1</v>
      </c>
      <c r="N4" s="10"/>
      <c r="O4" s="10">
        <f>SUM(D4:N4)</f>
        <v>10</v>
      </c>
      <c r="P4" s="7" t="s">
        <v>77</v>
      </c>
    </row>
    <row r="5" spans="1:15" ht="28.5" customHeight="1">
      <c r="A5" s="13">
        <v>2</v>
      </c>
      <c r="B5" s="5" t="s">
        <v>76</v>
      </c>
      <c r="C5" s="5">
        <v>14</v>
      </c>
      <c r="D5" s="5">
        <v>3</v>
      </c>
      <c r="E5" s="5">
        <v>2</v>
      </c>
      <c r="F5" s="5">
        <v>4</v>
      </c>
      <c r="G5" s="5">
        <v>0</v>
      </c>
      <c r="H5" s="5">
        <v>0</v>
      </c>
      <c r="I5" s="5">
        <v>2</v>
      </c>
      <c r="J5" s="5">
        <v>1</v>
      </c>
      <c r="K5" s="5">
        <v>1</v>
      </c>
      <c r="L5" s="5">
        <v>1</v>
      </c>
      <c r="M5" s="5"/>
      <c r="N5" s="5">
        <v>0</v>
      </c>
      <c r="O5" s="5">
        <f>SUM(D5:N5)</f>
        <v>14</v>
      </c>
    </row>
    <row r="6" spans="1:15" ht="28.5" customHeight="1">
      <c r="A6" s="13">
        <v>3</v>
      </c>
      <c r="B6" s="5" t="s">
        <v>78</v>
      </c>
      <c r="C6" s="5">
        <v>8</v>
      </c>
      <c r="D6" s="5">
        <v>1</v>
      </c>
      <c r="E6" s="5">
        <v>3</v>
      </c>
      <c r="F6" s="5">
        <v>2</v>
      </c>
      <c r="G6" s="5">
        <v>1</v>
      </c>
      <c r="H6" s="5">
        <v>1</v>
      </c>
      <c r="I6" s="5"/>
      <c r="J6" s="5"/>
      <c r="K6" s="5"/>
      <c r="L6" s="5"/>
      <c r="M6" s="5"/>
      <c r="N6" s="5"/>
      <c r="O6" s="5">
        <f>SUM(D6:N6)</f>
        <v>8</v>
      </c>
    </row>
    <row r="7" spans="1:15" ht="28.5" customHeight="1">
      <c r="A7" s="13">
        <v>4</v>
      </c>
      <c r="B7" s="10" t="s">
        <v>3</v>
      </c>
      <c r="C7" s="10">
        <v>6</v>
      </c>
      <c r="D7" s="10">
        <v>1</v>
      </c>
      <c r="E7" s="10">
        <v>2</v>
      </c>
      <c r="F7" s="10">
        <v>1</v>
      </c>
      <c r="G7" s="10">
        <v>1</v>
      </c>
      <c r="H7" s="10">
        <v>1</v>
      </c>
      <c r="I7" s="10"/>
      <c r="J7" s="10"/>
      <c r="K7" s="10"/>
      <c r="L7" s="10"/>
      <c r="M7" s="10"/>
      <c r="N7" s="10"/>
      <c r="O7" s="10">
        <v>6</v>
      </c>
    </row>
    <row r="8" spans="1:15" ht="28.5" customHeight="1">
      <c r="A8" s="13">
        <v>5</v>
      </c>
      <c r="B8" s="10" t="s">
        <v>79</v>
      </c>
      <c r="C8" s="10">
        <v>3</v>
      </c>
      <c r="D8" s="10"/>
      <c r="E8" s="10">
        <v>2</v>
      </c>
      <c r="F8" s="10">
        <v>1</v>
      </c>
      <c r="G8" s="10"/>
      <c r="H8" s="10"/>
      <c r="I8" s="10"/>
      <c r="J8" s="10"/>
      <c r="K8" s="10"/>
      <c r="L8" s="10"/>
      <c r="M8" s="10"/>
      <c r="N8" s="10"/>
      <c r="O8" s="5">
        <f>SUM(D8:N8)</f>
        <v>3</v>
      </c>
    </row>
    <row r="9" spans="1:15" ht="28.5" customHeight="1">
      <c r="A9" s="13">
        <v>6</v>
      </c>
      <c r="B9" s="5" t="s">
        <v>80</v>
      </c>
      <c r="C9" s="5">
        <v>3</v>
      </c>
      <c r="D9" s="5">
        <v>1</v>
      </c>
      <c r="E9" s="5">
        <v>1</v>
      </c>
      <c r="F9" s="5">
        <v>1</v>
      </c>
      <c r="G9" s="5"/>
      <c r="H9" s="5"/>
      <c r="I9" s="5"/>
      <c r="J9" s="5"/>
      <c r="K9" s="5"/>
      <c r="L9" s="5"/>
      <c r="M9" s="5"/>
      <c r="N9" s="5"/>
      <c r="O9" s="5">
        <v>3</v>
      </c>
    </row>
    <row r="10" spans="1:15" ht="28.5" customHeight="1">
      <c r="A10" s="13">
        <v>7</v>
      </c>
      <c r="B10" s="5" t="s">
        <v>81</v>
      </c>
      <c r="C10" s="5">
        <v>2</v>
      </c>
      <c r="D10" s="5">
        <v>1</v>
      </c>
      <c r="E10" s="5">
        <v>1</v>
      </c>
      <c r="F10" s="5"/>
      <c r="G10" s="5"/>
      <c r="H10" s="5"/>
      <c r="I10" s="5"/>
      <c r="J10" s="5"/>
      <c r="K10" s="5"/>
      <c r="L10" s="5"/>
      <c r="M10" s="5"/>
      <c r="N10" s="5"/>
      <c r="O10" s="5">
        <v>3</v>
      </c>
    </row>
    <row r="11" spans="1:15" ht="28.5" customHeight="1">
      <c r="A11" s="13">
        <v>8</v>
      </c>
      <c r="B11" s="10" t="s">
        <v>82</v>
      </c>
      <c r="C11" s="10">
        <v>4</v>
      </c>
      <c r="D11" s="10">
        <v>1</v>
      </c>
      <c r="E11" s="10"/>
      <c r="F11" s="10"/>
      <c r="G11" s="10">
        <v>1</v>
      </c>
      <c r="H11" s="10"/>
      <c r="I11" s="10"/>
      <c r="J11" s="10"/>
      <c r="K11" s="10">
        <v>1</v>
      </c>
      <c r="L11" s="10"/>
      <c r="M11" s="10"/>
      <c r="N11" s="10">
        <v>1</v>
      </c>
      <c r="O11" s="5">
        <v>3</v>
      </c>
    </row>
    <row r="12" spans="1:15" ht="30" customHeight="1">
      <c r="A12" s="31" t="s">
        <v>4</v>
      </c>
      <c r="B12" s="31"/>
      <c r="C12" s="13">
        <f aca="true" t="shared" si="0" ref="C12:N12">SUM(C4:C11)</f>
        <v>50</v>
      </c>
      <c r="D12" s="13">
        <f t="shared" si="0"/>
        <v>9</v>
      </c>
      <c r="E12" s="13">
        <f t="shared" si="0"/>
        <v>13</v>
      </c>
      <c r="F12" s="13">
        <f t="shared" si="0"/>
        <v>11</v>
      </c>
      <c r="G12" s="13">
        <f t="shared" si="0"/>
        <v>4</v>
      </c>
      <c r="H12" s="13">
        <f t="shared" si="0"/>
        <v>2</v>
      </c>
      <c r="I12" s="13">
        <f t="shared" si="0"/>
        <v>3</v>
      </c>
      <c r="J12" s="13">
        <f t="shared" si="0"/>
        <v>2</v>
      </c>
      <c r="K12" s="13">
        <f t="shared" si="0"/>
        <v>3</v>
      </c>
      <c r="L12" s="13">
        <f t="shared" si="0"/>
        <v>1</v>
      </c>
      <c r="M12" s="13">
        <f t="shared" si="0"/>
        <v>1</v>
      </c>
      <c r="N12" s="13">
        <f t="shared" si="0"/>
        <v>1</v>
      </c>
      <c r="O12" s="13">
        <f>SUM(D12:N12)</f>
        <v>50</v>
      </c>
    </row>
  </sheetData>
  <sheetProtection/>
  <mergeCells count="7">
    <mergeCell ref="A12:B12"/>
    <mergeCell ref="A1:O1"/>
    <mergeCell ref="B2:B3"/>
    <mergeCell ref="C2:C3"/>
    <mergeCell ref="D2:N2"/>
    <mergeCell ref="O2:O3"/>
    <mergeCell ref="A2:A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70"/>
  <sheetViews>
    <sheetView zoomScalePageLayoutView="0" workbookViewId="0" topLeftCell="A60">
      <selection activeCell="B80" sqref="B80"/>
    </sheetView>
  </sheetViews>
  <sheetFormatPr defaultColWidth="9.00390625" defaultRowHeight="14.25"/>
  <cols>
    <col min="1" max="6" width="9.00390625" style="7" customWidth="1"/>
    <col min="7" max="7" width="12.125" style="7" customWidth="1"/>
    <col min="8" max="11" width="9.00390625" style="7" customWidth="1"/>
    <col min="12" max="12" width="7.625" style="7" customWidth="1"/>
    <col min="13" max="16384" width="9.00390625" style="7" customWidth="1"/>
  </cols>
  <sheetData>
    <row r="1" spans="1:12" ht="21.75" customHeight="1">
      <c r="A1" s="50" t="s">
        <v>98</v>
      </c>
      <c r="B1" s="45" t="s">
        <v>99</v>
      </c>
      <c r="C1" s="52" t="s">
        <v>73</v>
      </c>
      <c r="D1" s="53"/>
      <c r="E1" s="53"/>
      <c r="F1" s="53"/>
      <c r="G1" s="53"/>
      <c r="H1" s="53"/>
      <c r="I1" s="53"/>
      <c r="J1" s="53"/>
      <c r="K1" s="54"/>
      <c r="L1" s="46" t="s">
        <v>100</v>
      </c>
    </row>
    <row r="2" spans="1:12" ht="21.75" customHeight="1">
      <c r="A2" s="51"/>
      <c r="B2" s="45"/>
      <c r="C2" s="3" t="s">
        <v>74</v>
      </c>
      <c r="D2" s="3" t="s">
        <v>37</v>
      </c>
      <c r="E2" s="3" t="s">
        <v>38</v>
      </c>
      <c r="F2" s="3" t="s">
        <v>84</v>
      </c>
      <c r="G2" s="3" t="s">
        <v>75</v>
      </c>
      <c r="H2" s="7" t="s">
        <v>85</v>
      </c>
      <c r="I2" s="3" t="s">
        <v>46</v>
      </c>
      <c r="J2" s="3" t="s">
        <v>45</v>
      </c>
      <c r="K2" s="4" t="s">
        <v>35</v>
      </c>
      <c r="L2" s="47"/>
    </row>
    <row r="3" spans="1:12" ht="24.75" customHeight="1">
      <c r="A3" s="13">
        <v>1</v>
      </c>
      <c r="B3" s="5" t="s">
        <v>86</v>
      </c>
      <c r="C3" s="5">
        <v>1</v>
      </c>
      <c r="D3" s="5"/>
      <c r="E3" s="5"/>
      <c r="F3" s="5"/>
      <c r="G3" s="5"/>
      <c r="H3" s="5"/>
      <c r="I3" s="5"/>
      <c r="J3" s="5"/>
      <c r="K3" s="5">
        <f>SUM(C3:J3)</f>
        <v>1</v>
      </c>
      <c r="L3" s="57" t="s">
        <v>101</v>
      </c>
    </row>
    <row r="4" spans="1:12" ht="24.75" customHeight="1">
      <c r="A4" s="13">
        <v>2</v>
      </c>
      <c r="B4" s="5" t="s">
        <v>88</v>
      </c>
      <c r="C4" s="5">
        <v>1</v>
      </c>
      <c r="D4" s="5">
        <v>1</v>
      </c>
      <c r="E4" s="5">
        <v>1</v>
      </c>
      <c r="F4" s="5"/>
      <c r="G4" s="5"/>
      <c r="H4" s="5"/>
      <c r="I4" s="5"/>
      <c r="J4" s="5"/>
      <c r="K4" s="5">
        <f aca="true" t="shared" si="0" ref="K4:K10">SUM(C4:J4)</f>
        <v>3</v>
      </c>
      <c r="L4" s="50"/>
    </row>
    <row r="5" spans="1:12" ht="24.75" customHeight="1">
      <c r="A5" s="13">
        <v>3</v>
      </c>
      <c r="B5" s="5" t="s">
        <v>90</v>
      </c>
      <c r="C5" s="5"/>
      <c r="D5" s="5"/>
      <c r="E5" s="5">
        <v>1</v>
      </c>
      <c r="F5" s="5"/>
      <c r="G5" s="5"/>
      <c r="H5" s="5"/>
      <c r="I5" s="5"/>
      <c r="J5" s="5"/>
      <c r="K5" s="5">
        <f t="shared" si="0"/>
        <v>1</v>
      </c>
      <c r="L5" s="50"/>
    </row>
    <row r="6" spans="1:12" ht="24.75" customHeight="1">
      <c r="A6" s="13">
        <v>4</v>
      </c>
      <c r="B6" s="5" t="s">
        <v>92</v>
      </c>
      <c r="C6" s="5">
        <v>1</v>
      </c>
      <c r="D6" s="5">
        <v>1</v>
      </c>
      <c r="E6" s="5">
        <v>1</v>
      </c>
      <c r="F6" s="5"/>
      <c r="G6" s="5"/>
      <c r="H6" s="5"/>
      <c r="I6" s="5"/>
      <c r="J6" s="5"/>
      <c r="K6" s="5">
        <f t="shared" si="0"/>
        <v>3</v>
      </c>
      <c r="L6" s="50"/>
    </row>
    <row r="7" spans="1:12" ht="24.75" customHeight="1">
      <c r="A7" s="13">
        <v>5</v>
      </c>
      <c r="B7" s="5" t="s">
        <v>94</v>
      </c>
      <c r="C7" s="5"/>
      <c r="D7" s="5"/>
      <c r="E7" s="5">
        <v>1</v>
      </c>
      <c r="F7" s="5"/>
      <c r="G7" s="5">
        <v>1</v>
      </c>
      <c r="H7" s="5"/>
      <c r="I7" s="5"/>
      <c r="J7" s="5"/>
      <c r="K7" s="5">
        <f t="shared" si="0"/>
        <v>2</v>
      </c>
      <c r="L7" s="50"/>
    </row>
    <row r="8" spans="1:12" ht="24.75" customHeight="1">
      <c r="A8" s="13">
        <v>6</v>
      </c>
      <c r="B8" s="5" t="s">
        <v>95</v>
      </c>
      <c r="C8" s="5"/>
      <c r="D8" s="5">
        <v>1</v>
      </c>
      <c r="E8" s="5">
        <v>1</v>
      </c>
      <c r="F8" s="5"/>
      <c r="G8" s="5"/>
      <c r="H8" s="5"/>
      <c r="I8" s="5"/>
      <c r="J8" s="5"/>
      <c r="K8" s="5">
        <f t="shared" si="0"/>
        <v>2</v>
      </c>
      <c r="L8" s="50"/>
    </row>
    <row r="9" spans="1:12" ht="24.75" customHeight="1">
      <c r="A9" s="13">
        <v>7</v>
      </c>
      <c r="B9" s="5" t="s">
        <v>96</v>
      </c>
      <c r="C9" s="5"/>
      <c r="D9" s="5">
        <v>1</v>
      </c>
      <c r="E9" s="5"/>
      <c r="F9" s="5"/>
      <c r="G9" s="5"/>
      <c r="H9" s="5"/>
      <c r="I9" s="5"/>
      <c r="J9" s="5"/>
      <c r="K9" s="5">
        <f t="shared" si="0"/>
        <v>1</v>
      </c>
      <c r="L9" s="50"/>
    </row>
    <row r="10" spans="1:12" ht="24.75" customHeight="1">
      <c r="A10" s="13">
        <v>8</v>
      </c>
      <c r="B10" s="5" t="s">
        <v>97</v>
      </c>
      <c r="C10" s="5">
        <v>1</v>
      </c>
      <c r="D10" s="5">
        <v>1</v>
      </c>
      <c r="E10" s="5"/>
      <c r="F10" s="5"/>
      <c r="G10" s="5"/>
      <c r="H10" s="5"/>
      <c r="I10" s="5"/>
      <c r="J10" s="5"/>
      <c r="K10" s="5">
        <f t="shared" si="0"/>
        <v>2</v>
      </c>
      <c r="L10" s="60"/>
    </row>
    <row r="11" spans="1:12" ht="24.75" customHeight="1">
      <c r="A11" s="13">
        <v>1</v>
      </c>
      <c r="B11" s="5" t="s">
        <v>102</v>
      </c>
      <c r="C11" s="5">
        <v>1</v>
      </c>
      <c r="D11" s="5">
        <v>3</v>
      </c>
      <c r="E11" s="5">
        <v>1</v>
      </c>
      <c r="F11" s="5"/>
      <c r="G11" s="5"/>
      <c r="H11" s="5"/>
      <c r="I11" s="5"/>
      <c r="J11" s="5"/>
      <c r="K11" s="5">
        <f>SUM(C11:J11)</f>
        <v>5</v>
      </c>
      <c r="L11" s="57" t="s">
        <v>106</v>
      </c>
    </row>
    <row r="12" spans="1:12" ht="24.75" customHeight="1">
      <c r="A12" s="13">
        <v>2</v>
      </c>
      <c r="B12" s="5" t="s">
        <v>103</v>
      </c>
      <c r="C12" s="5">
        <v>1</v>
      </c>
      <c r="D12" s="5">
        <v>2</v>
      </c>
      <c r="E12" s="5">
        <v>1</v>
      </c>
      <c r="F12" s="5"/>
      <c r="G12" s="5"/>
      <c r="H12" s="5"/>
      <c r="I12" s="5"/>
      <c r="J12" s="5"/>
      <c r="K12" s="5">
        <f>SUM(C12:J12)</f>
        <v>4</v>
      </c>
      <c r="L12" s="58"/>
    </row>
    <row r="13" spans="1:12" ht="24.75" customHeight="1">
      <c r="A13" s="13">
        <v>3</v>
      </c>
      <c r="B13" s="5" t="s">
        <v>104</v>
      </c>
      <c r="C13" s="5">
        <v>1</v>
      </c>
      <c r="D13" s="5">
        <v>3</v>
      </c>
      <c r="E13" s="5"/>
      <c r="F13" s="5"/>
      <c r="G13" s="5"/>
      <c r="H13" s="5"/>
      <c r="I13" s="5"/>
      <c r="J13" s="5"/>
      <c r="K13" s="5">
        <f>SUM(C13:J13)</f>
        <v>4</v>
      </c>
      <c r="L13" s="58"/>
    </row>
    <row r="14" spans="1:12" ht="24.75" customHeight="1">
      <c r="A14" s="13">
        <v>4</v>
      </c>
      <c r="B14" s="5" t="s">
        <v>105</v>
      </c>
      <c r="C14" s="5">
        <v>1</v>
      </c>
      <c r="D14" s="5">
        <v>1</v>
      </c>
      <c r="E14" s="5"/>
      <c r="F14" s="5"/>
      <c r="G14" s="5"/>
      <c r="H14" s="5"/>
      <c r="I14" s="5"/>
      <c r="J14" s="5"/>
      <c r="K14" s="5">
        <f>SUM(C14:J14)</f>
        <v>2</v>
      </c>
      <c r="L14" s="51"/>
    </row>
    <row r="15" spans="1:12" ht="24.75" customHeight="1">
      <c r="A15" s="13">
        <v>1</v>
      </c>
      <c r="B15" s="5" t="s">
        <v>107</v>
      </c>
      <c r="C15" s="5">
        <v>1</v>
      </c>
      <c r="D15" s="5">
        <v>3</v>
      </c>
      <c r="E15" s="5">
        <v>1</v>
      </c>
      <c r="F15" s="5">
        <v>1</v>
      </c>
      <c r="G15" s="5"/>
      <c r="H15" s="5">
        <v>1</v>
      </c>
      <c r="I15" s="5">
        <v>1</v>
      </c>
      <c r="J15" s="5"/>
      <c r="K15" s="5">
        <f>SUM(C15:J15)</f>
        <v>8</v>
      </c>
      <c r="L15" s="57" t="s">
        <v>115</v>
      </c>
    </row>
    <row r="16" spans="1:12" ht="24.75" customHeight="1">
      <c r="A16" s="13">
        <v>2</v>
      </c>
      <c r="B16" s="5" t="s">
        <v>108</v>
      </c>
      <c r="C16" s="5">
        <v>1</v>
      </c>
      <c r="D16" s="5">
        <v>1</v>
      </c>
      <c r="E16" s="5">
        <v>1</v>
      </c>
      <c r="F16" s="5"/>
      <c r="G16" s="5">
        <v>1</v>
      </c>
      <c r="H16" s="5"/>
      <c r="I16" s="5"/>
      <c r="J16" s="5"/>
      <c r="K16" s="5">
        <f aca="true" t="shared" si="1" ref="K16:K22">SUM(C16:J16)</f>
        <v>4</v>
      </c>
      <c r="L16" s="58"/>
    </row>
    <row r="17" spans="1:12" ht="24.75" customHeight="1">
      <c r="A17" s="13">
        <v>3</v>
      </c>
      <c r="B17" s="5" t="s">
        <v>109</v>
      </c>
      <c r="C17" s="5">
        <v>1</v>
      </c>
      <c r="D17" s="5"/>
      <c r="E17" s="5">
        <v>1</v>
      </c>
      <c r="F17" s="5"/>
      <c r="G17" s="5"/>
      <c r="H17" s="5"/>
      <c r="I17" s="5">
        <v>1</v>
      </c>
      <c r="J17" s="5"/>
      <c r="K17" s="5">
        <f t="shared" si="1"/>
        <v>3</v>
      </c>
      <c r="L17" s="58"/>
    </row>
    <row r="18" spans="1:12" ht="24.75" customHeight="1">
      <c r="A18" s="13">
        <v>4</v>
      </c>
      <c r="B18" s="5" t="s">
        <v>110</v>
      </c>
      <c r="C18" s="5">
        <v>2</v>
      </c>
      <c r="D18" s="5">
        <v>2</v>
      </c>
      <c r="E18" s="5">
        <v>2</v>
      </c>
      <c r="F18" s="5"/>
      <c r="G18" s="5"/>
      <c r="H18" s="5">
        <v>1</v>
      </c>
      <c r="I18" s="5"/>
      <c r="J18" s="5">
        <v>1</v>
      </c>
      <c r="K18" s="5">
        <f t="shared" si="1"/>
        <v>8</v>
      </c>
      <c r="L18" s="58"/>
    </row>
    <row r="19" spans="1:12" ht="24.75" customHeight="1">
      <c r="A19" s="13">
        <v>5</v>
      </c>
      <c r="B19" s="5" t="s">
        <v>111</v>
      </c>
      <c r="C19" s="5">
        <v>1</v>
      </c>
      <c r="D19" s="5">
        <v>2</v>
      </c>
      <c r="E19" s="5">
        <v>1</v>
      </c>
      <c r="F19" s="5"/>
      <c r="G19" s="5"/>
      <c r="H19" s="5"/>
      <c r="I19" s="5"/>
      <c r="J19" s="5"/>
      <c r="K19" s="5">
        <f t="shared" si="1"/>
        <v>4</v>
      </c>
      <c r="L19" s="58"/>
    </row>
    <row r="20" spans="1:12" ht="24.75" customHeight="1">
      <c r="A20" s="13">
        <v>6</v>
      </c>
      <c r="B20" s="5" t="s">
        <v>112</v>
      </c>
      <c r="C20" s="5"/>
      <c r="D20" s="5">
        <v>3</v>
      </c>
      <c r="E20" s="5"/>
      <c r="F20" s="5"/>
      <c r="G20" s="5"/>
      <c r="H20" s="5"/>
      <c r="I20" s="5"/>
      <c r="J20" s="5"/>
      <c r="K20" s="5">
        <f t="shared" si="1"/>
        <v>3</v>
      </c>
      <c r="L20" s="58"/>
    </row>
    <row r="21" spans="1:12" ht="24.75" customHeight="1">
      <c r="A21" s="13">
        <v>7</v>
      </c>
      <c r="B21" s="5" t="s">
        <v>113</v>
      </c>
      <c r="C21" s="5">
        <v>1</v>
      </c>
      <c r="D21" s="5">
        <v>4</v>
      </c>
      <c r="E21" s="5"/>
      <c r="F21" s="5"/>
      <c r="G21" s="5"/>
      <c r="H21" s="5">
        <v>1</v>
      </c>
      <c r="I21" s="5"/>
      <c r="J21" s="5">
        <v>1</v>
      </c>
      <c r="K21" s="5">
        <f t="shared" si="1"/>
        <v>7</v>
      </c>
      <c r="L21" s="58"/>
    </row>
    <row r="22" spans="1:12" ht="24.75" customHeight="1">
      <c r="A22" s="13">
        <v>8</v>
      </c>
      <c r="B22" s="5" t="s">
        <v>114</v>
      </c>
      <c r="C22" s="5">
        <v>1</v>
      </c>
      <c r="D22" s="5">
        <v>2</v>
      </c>
      <c r="E22" s="5"/>
      <c r="F22" s="5"/>
      <c r="G22" s="5"/>
      <c r="H22" s="5"/>
      <c r="I22" s="5"/>
      <c r="J22" s="5"/>
      <c r="K22" s="5">
        <f t="shared" si="1"/>
        <v>3</v>
      </c>
      <c r="L22" s="51"/>
    </row>
    <row r="23" spans="1:12" ht="24.75" customHeight="1">
      <c r="A23" s="13">
        <v>1</v>
      </c>
      <c r="B23" s="5" t="s">
        <v>116</v>
      </c>
      <c r="C23" s="5">
        <v>3</v>
      </c>
      <c r="D23" s="5">
        <v>3</v>
      </c>
      <c r="E23" s="5"/>
      <c r="F23" s="5"/>
      <c r="G23" s="5"/>
      <c r="H23" s="5"/>
      <c r="I23" s="5"/>
      <c r="J23" s="5"/>
      <c r="K23" s="5">
        <v>6</v>
      </c>
      <c r="L23" s="57" t="s">
        <v>127</v>
      </c>
    </row>
    <row r="24" spans="1:12" ht="24.75" customHeight="1">
      <c r="A24" s="13">
        <v>2</v>
      </c>
      <c r="B24" s="5" t="s">
        <v>117</v>
      </c>
      <c r="C24" s="5">
        <v>4</v>
      </c>
      <c r="D24" s="5">
        <v>4</v>
      </c>
      <c r="E24" s="5"/>
      <c r="F24" s="5"/>
      <c r="G24" s="5"/>
      <c r="H24" s="5"/>
      <c r="I24" s="5"/>
      <c r="J24" s="5"/>
      <c r="K24" s="5">
        <v>8</v>
      </c>
      <c r="L24" s="58"/>
    </row>
    <row r="25" spans="1:12" ht="24.75" customHeight="1">
      <c r="A25" s="13">
        <v>3</v>
      </c>
      <c r="B25" s="5" t="s">
        <v>118</v>
      </c>
      <c r="C25" s="5">
        <v>1</v>
      </c>
      <c r="D25" s="5"/>
      <c r="E25" s="5"/>
      <c r="F25" s="5"/>
      <c r="G25" s="5"/>
      <c r="H25" s="5"/>
      <c r="I25" s="5"/>
      <c r="J25" s="5"/>
      <c r="K25" s="5">
        <v>1</v>
      </c>
      <c r="L25" s="58"/>
    </row>
    <row r="26" spans="1:12" ht="24.75" customHeight="1">
      <c r="A26" s="13">
        <v>4</v>
      </c>
      <c r="B26" s="5" t="s">
        <v>119</v>
      </c>
      <c r="C26" s="5">
        <v>4</v>
      </c>
      <c r="D26" s="5">
        <v>3</v>
      </c>
      <c r="E26" s="5"/>
      <c r="F26" s="5"/>
      <c r="G26" s="5"/>
      <c r="H26" s="5"/>
      <c r="I26" s="5"/>
      <c r="J26" s="5"/>
      <c r="K26" s="5">
        <v>7</v>
      </c>
      <c r="L26" s="58"/>
    </row>
    <row r="27" spans="1:12" ht="24.75" customHeight="1">
      <c r="A27" s="13">
        <v>5</v>
      </c>
      <c r="B27" s="5" t="s">
        <v>120</v>
      </c>
      <c r="C27" s="5">
        <v>1</v>
      </c>
      <c r="D27" s="5">
        <v>1</v>
      </c>
      <c r="E27" s="5"/>
      <c r="F27" s="5"/>
      <c r="G27" s="5"/>
      <c r="H27" s="5"/>
      <c r="I27" s="5"/>
      <c r="J27" s="5"/>
      <c r="K27" s="5">
        <v>2</v>
      </c>
      <c r="L27" s="58"/>
    </row>
    <row r="28" spans="1:12" ht="24.75" customHeight="1">
      <c r="A28" s="13">
        <v>6</v>
      </c>
      <c r="B28" s="5" t="s">
        <v>121</v>
      </c>
      <c r="C28" s="5">
        <v>1</v>
      </c>
      <c r="D28" s="5">
        <v>1</v>
      </c>
      <c r="E28" s="5"/>
      <c r="F28" s="5"/>
      <c r="G28" s="5"/>
      <c r="H28" s="5"/>
      <c r="I28" s="5"/>
      <c r="J28" s="5"/>
      <c r="K28" s="5">
        <v>2</v>
      </c>
      <c r="L28" s="58"/>
    </row>
    <row r="29" spans="1:12" ht="24.75" customHeight="1">
      <c r="A29" s="13">
        <v>7</v>
      </c>
      <c r="B29" s="5" t="s">
        <v>122</v>
      </c>
      <c r="C29" s="5">
        <v>4</v>
      </c>
      <c r="D29" s="5">
        <v>4</v>
      </c>
      <c r="E29" s="5"/>
      <c r="F29" s="5"/>
      <c r="G29" s="5"/>
      <c r="H29" s="5"/>
      <c r="I29" s="5"/>
      <c r="J29" s="5"/>
      <c r="K29" s="5">
        <v>8</v>
      </c>
      <c r="L29" s="58"/>
    </row>
    <row r="30" spans="1:12" ht="24.75" customHeight="1">
      <c r="A30" s="13"/>
      <c r="B30" s="5" t="s">
        <v>123</v>
      </c>
      <c r="C30" s="5"/>
      <c r="D30" s="5">
        <v>1</v>
      </c>
      <c r="E30" s="5"/>
      <c r="F30" s="5"/>
      <c r="G30" s="5"/>
      <c r="H30" s="5"/>
      <c r="I30" s="5"/>
      <c r="J30" s="5"/>
      <c r="K30" s="5">
        <v>1</v>
      </c>
      <c r="L30" s="58"/>
    </row>
    <row r="31" spans="2:12" ht="24.75" customHeight="1">
      <c r="B31" s="13" t="s">
        <v>124</v>
      </c>
      <c r="C31" s="5">
        <v>1</v>
      </c>
      <c r="D31" s="5"/>
      <c r="E31" s="5"/>
      <c r="F31" s="5"/>
      <c r="G31" s="5"/>
      <c r="H31" s="5"/>
      <c r="I31" s="5"/>
      <c r="J31" s="5"/>
      <c r="K31" s="5">
        <v>1</v>
      </c>
      <c r="L31" s="58"/>
    </row>
    <row r="32" spans="1:12" ht="24.75" customHeight="1">
      <c r="A32" s="13"/>
      <c r="B32" s="12" t="s">
        <v>125</v>
      </c>
      <c r="C32" s="5">
        <v>1</v>
      </c>
      <c r="D32" s="5">
        <v>1</v>
      </c>
      <c r="E32" s="5"/>
      <c r="F32" s="5"/>
      <c r="G32" s="5"/>
      <c r="H32" s="5"/>
      <c r="I32" s="5"/>
      <c r="J32" s="5"/>
      <c r="K32" s="5">
        <v>2</v>
      </c>
      <c r="L32" s="58"/>
    </row>
    <row r="33" spans="1:12" ht="24.75" customHeight="1">
      <c r="A33" s="13"/>
      <c r="B33" s="12" t="s">
        <v>126</v>
      </c>
      <c r="C33" s="5">
        <v>1</v>
      </c>
      <c r="D33" s="5">
        <v>1</v>
      </c>
      <c r="E33" s="5"/>
      <c r="F33" s="5"/>
      <c r="G33" s="5"/>
      <c r="H33" s="5"/>
      <c r="I33" s="5"/>
      <c r="J33" s="5"/>
      <c r="K33" s="5">
        <v>2</v>
      </c>
      <c r="L33" s="51"/>
    </row>
    <row r="34" spans="1:12" ht="24.75" customHeight="1">
      <c r="A34" s="13">
        <v>1</v>
      </c>
      <c r="B34" s="5" t="s">
        <v>128</v>
      </c>
      <c r="C34" s="5">
        <v>3</v>
      </c>
      <c r="D34" s="5">
        <v>3</v>
      </c>
      <c r="E34" s="5"/>
      <c r="F34" s="5"/>
      <c r="G34" s="5"/>
      <c r="H34" s="5"/>
      <c r="I34" s="5"/>
      <c r="J34" s="5"/>
      <c r="K34" s="5">
        <v>6</v>
      </c>
      <c r="L34" s="59" t="s">
        <v>135</v>
      </c>
    </row>
    <row r="35" spans="1:12" ht="24.75" customHeight="1">
      <c r="A35" s="13">
        <v>2</v>
      </c>
      <c r="B35" s="5" t="s">
        <v>129</v>
      </c>
      <c r="C35" s="5">
        <v>1</v>
      </c>
      <c r="D35" s="5">
        <v>1</v>
      </c>
      <c r="E35" s="5">
        <v>1</v>
      </c>
      <c r="F35" s="5"/>
      <c r="G35" s="5"/>
      <c r="H35" s="5"/>
      <c r="I35" s="5"/>
      <c r="J35" s="5"/>
      <c r="K35" s="5">
        <v>3</v>
      </c>
      <c r="L35" s="55"/>
    </row>
    <row r="36" spans="1:12" ht="24.75" customHeight="1">
      <c r="A36" s="13">
        <v>3</v>
      </c>
      <c r="B36" s="5" t="s">
        <v>130</v>
      </c>
      <c r="C36" s="5"/>
      <c r="D36" s="5"/>
      <c r="E36" s="5"/>
      <c r="F36" s="5"/>
      <c r="G36" s="5"/>
      <c r="H36" s="5"/>
      <c r="I36" s="5"/>
      <c r="J36" s="5"/>
      <c r="K36" s="5"/>
      <c r="L36" s="55"/>
    </row>
    <row r="37" spans="1:12" ht="24.75" customHeight="1">
      <c r="A37" s="13">
        <v>4</v>
      </c>
      <c r="B37" s="5" t="s">
        <v>131</v>
      </c>
      <c r="C37" s="5">
        <v>1</v>
      </c>
      <c r="D37" s="5">
        <v>1</v>
      </c>
      <c r="E37" s="5"/>
      <c r="F37" s="5"/>
      <c r="G37" s="5"/>
      <c r="H37" s="5"/>
      <c r="I37" s="5"/>
      <c r="J37" s="5"/>
      <c r="K37" s="5">
        <v>2</v>
      </c>
      <c r="L37" s="55"/>
    </row>
    <row r="38" spans="1:12" ht="24.75" customHeight="1">
      <c r="A38" s="13">
        <v>5</v>
      </c>
      <c r="B38" s="5" t="s">
        <v>132</v>
      </c>
      <c r="C38" s="5">
        <v>1</v>
      </c>
      <c r="D38" s="5"/>
      <c r="E38" s="5"/>
      <c r="F38" s="5"/>
      <c r="G38" s="5"/>
      <c r="H38" s="5"/>
      <c r="I38" s="5"/>
      <c r="J38" s="5"/>
      <c r="K38" s="5">
        <v>1</v>
      </c>
      <c r="L38" s="55"/>
    </row>
    <row r="39" spans="1:12" ht="24.75" customHeight="1">
      <c r="A39" s="13">
        <v>6</v>
      </c>
      <c r="B39" s="5" t="s">
        <v>133</v>
      </c>
      <c r="C39" s="5">
        <v>1</v>
      </c>
      <c r="D39" s="5">
        <v>1</v>
      </c>
      <c r="E39" s="5"/>
      <c r="F39" s="5"/>
      <c r="G39" s="5"/>
      <c r="H39" s="5"/>
      <c r="I39" s="5"/>
      <c r="J39" s="5"/>
      <c r="K39" s="5">
        <v>2</v>
      </c>
      <c r="L39" s="55"/>
    </row>
    <row r="40" spans="2:12" ht="24.75" customHeight="1">
      <c r="B40" s="5" t="s">
        <v>134</v>
      </c>
      <c r="C40" s="5">
        <v>1</v>
      </c>
      <c r="D40" s="5"/>
      <c r="E40" s="5"/>
      <c r="F40" s="5"/>
      <c r="G40" s="5"/>
      <c r="H40" s="5"/>
      <c r="I40" s="5"/>
      <c r="J40" s="5"/>
      <c r="K40" s="5">
        <v>1</v>
      </c>
      <c r="L40" s="55"/>
    </row>
    <row r="41" spans="1:12" ht="24.75" customHeight="1">
      <c r="A41" s="17">
        <v>1</v>
      </c>
      <c r="B41" s="18" t="s">
        <v>136</v>
      </c>
      <c r="C41" s="18">
        <v>2</v>
      </c>
      <c r="D41" s="18">
        <v>2</v>
      </c>
      <c r="E41" s="18">
        <v>1</v>
      </c>
      <c r="F41" s="18"/>
      <c r="G41" s="18"/>
      <c r="H41" s="18"/>
      <c r="I41" s="18"/>
      <c r="J41" s="18"/>
      <c r="K41" s="18">
        <f>SUM(C41:J41)</f>
        <v>5</v>
      </c>
      <c r="L41" s="55" t="s">
        <v>140</v>
      </c>
    </row>
    <row r="42" spans="1:12" ht="24.75" customHeight="1">
      <c r="A42" s="17">
        <v>2</v>
      </c>
      <c r="B42" s="18" t="s">
        <v>137</v>
      </c>
      <c r="C42" s="18">
        <v>2</v>
      </c>
      <c r="D42" s="18">
        <v>2</v>
      </c>
      <c r="E42" s="18"/>
      <c r="F42" s="18">
        <v>1</v>
      </c>
      <c r="G42" s="18"/>
      <c r="H42" s="18">
        <v>1</v>
      </c>
      <c r="I42" s="18"/>
      <c r="J42" s="18"/>
      <c r="K42" s="18">
        <f>SUM(C42:J42)</f>
        <v>6</v>
      </c>
      <c r="L42" s="56"/>
    </row>
    <row r="43" spans="1:12" ht="24.75" customHeight="1">
      <c r="A43" s="17">
        <v>3</v>
      </c>
      <c r="B43" s="18" t="s">
        <v>138</v>
      </c>
      <c r="C43" s="18">
        <v>1</v>
      </c>
      <c r="D43" s="18">
        <v>1</v>
      </c>
      <c r="E43" s="18">
        <v>1</v>
      </c>
      <c r="F43" s="18"/>
      <c r="G43" s="18"/>
      <c r="H43" s="18">
        <v>1</v>
      </c>
      <c r="I43" s="18">
        <v>1</v>
      </c>
      <c r="J43" s="18">
        <v>1</v>
      </c>
      <c r="K43" s="18">
        <f>SUM(C43:J43)</f>
        <v>6</v>
      </c>
      <c r="L43" s="56"/>
    </row>
    <row r="44" spans="1:12" ht="24.75" customHeight="1">
      <c r="A44" s="17">
        <v>4</v>
      </c>
      <c r="B44" s="18" t="s">
        <v>139</v>
      </c>
      <c r="C44" s="18">
        <v>1</v>
      </c>
      <c r="D44" s="18">
        <v>1</v>
      </c>
      <c r="E44" s="18"/>
      <c r="F44" s="18"/>
      <c r="G44" s="18"/>
      <c r="H44" s="18"/>
      <c r="I44" s="18"/>
      <c r="J44" s="18">
        <v>1</v>
      </c>
      <c r="K44" s="18">
        <f>SUM(C44:J44)</f>
        <v>3</v>
      </c>
      <c r="L44" s="56"/>
    </row>
    <row r="45" spans="1:12" ht="24.75" customHeight="1">
      <c r="A45" s="13">
        <v>1</v>
      </c>
      <c r="B45" s="5" t="s">
        <v>141</v>
      </c>
      <c r="C45" s="5">
        <v>4</v>
      </c>
      <c r="D45" s="5">
        <v>1</v>
      </c>
      <c r="E45" s="5"/>
      <c r="F45" s="5"/>
      <c r="G45" s="5"/>
      <c r="H45" s="5"/>
      <c r="I45" s="5"/>
      <c r="J45" s="5"/>
      <c r="K45" s="5">
        <f aca="true" t="shared" si="2" ref="K45:K55">SUM(C45:J45)</f>
        <v>5</v>
      </c>
      <c r="L45" s="55" t="s">
        <v>145</v>
      </c>
    </row>
    <row r="46" spans="1:12" ht="24.75" customHeight="1">
      <c r="A46" s="13">
        <v>2</v>
      </c>
      <c r="B46" s="5" t="s">
        <v>142</v>
      </c>
      <c r="C46" s="5">
        <v>1</v>
      </c>
      <c r="D46" s="5">
        <v>1</v>
      </c>
      <c r="E46" s="5">
        <v>1</v>
      </c>
      <c r="F46" s="5"/>
      <c r="G46" s="5"/>
      <c r="H46" s="5"/>
      <c r="I46" s="5"/>
      <c r="J46" s="5"/>
      <c r="K46" s="5">
        <f t="shared" si="2"/>
        <v>3</v>
      </c>
      <c r="L46" s="56"/>
    </row>
    <row r="47" spans="1:12" ht="24.75" customHeight="1">
      <c r="A47" s="13">
        <v>3</v>
      </c>
      <c r="B47" s="5" t="s">
        <v>143</v>
      </c>
      <c r="C47" s="5">
        <v>1</v>
      </c>
      <c r="D47" s="5"/>
      <c r="E47" s="5"/>
      <c r="F47" s="5"/>
      <c r="G47" s="5"/>
      <c r="H47" s="5"/>
      <c r="I47" s="5"/>
      <c r="J47" s="5"/>
      <c r="K47" s="5">
        <f t="shared" si="2"/>
        <v>1</v>
      </c>
      <c r="L47" s="56"/>
    </row>
    <row r="48" spans="1:12" ht="24.75" customHeight="1">
      <c r="A48" s="13">
        <v>4</v>
      </c>
      <c r="B48" s="5" t="s">
        <v>144</v>
      </c>
      <c r="C48" s="5">
        <v>1</v>
      </c>
      <c r="D48" s="5"/>
      <c r="E48" s="5"/>
      <c r="F48" s="5"/>
      <c r="G48" s="5"/>
      <c r="H48" s="5"/>
      <c r="I48" s="5"/>
      <c r="J48" s="5"/>
      <c r="K48" s="5">
        <f t="shared" si="2"/>
        <v>1</v>
      </c>
      <c r="L48" s="56"/>
    </row>
    <row r="49" spans="1:12" ht="24.75" customHeight="1">
      <c r="A49" s="13">
        <v>1</v>
      </c>
      <c r="B49" s="5" t="s">
        <v>146</v>
      </c>
      <c r="C49" s="19">
        <v>8</v>
      </c>
      <c r="D49" s="19">
        <v>8</v>
      </c>
      <c r="E49" s="19"/>
      <c r="F49" s="19"/>
      <c r="G49" s="5"/>
      <c r="H49" s="19"/>
      <c r="I49" s="19">
        <v>2</v>
      </c>
      <c r="J49" s="19"/>
      <c r="K49" s="5">
        <f t="shared" si="2"/>
        <v>18</v>
      </c>
      <c r="L49" s="57" t="s">
        <v>153</v>
      </c>
    </row>
    <row r="50" spans="1:12" ht="24.75" customHeight="1">
      <c r="A50" s="13">
        <v>2</v>
      </c>
      <c r="B50" s="5" t="s">
        <v>147</v>
      </c>
      <c r="C50" s="19">
        <v>1</v>
      </c>
      <c r="D50" s="19"/>
      <c r="E50" s="19"/>
      <c r="F50" s="19">
        <v>1</v>
      </c>
      <c r="G50" s="5"/>
      <c r="H50" s="19"/>
      <c r="I50" s="19">
        <v>1</v>
      </c>
      <c r="J50" s="19"/>
      <c r="K50" s="5">
        <f t="shared" si="2"/>
        <v>3</v>
      </c>
      <c r="L50" s="58"/>
    </row>
    <row r="51" spans="1:12" ht="24.75" customHeight="1">
      <c r="A51" s="13">
        <v>3</v>
      </c>
      <c r="B51" s="5" t="s">
        <v>148</v>
      </c>
      <c r="C51" s="19">
        <v>2</v>
      </c>
      <c r="D51" s="19">
        <v>2</v>
      </c>
      <c r="E51" s="19">
        <v>1</v>
      </c>
      <c r="F51" s="19"/>
      <c r="G51" s="5"/>
      <c r="H51" s="19"/>
      <c r="I51" s="19"/>
      <c r="J51" s="19">
        <v>1</v>
      </c>
      <c r="K51" s="5">
        <f t="shared" si="2"/>
        <v>6</v>
      </c>
      <c r="L51" s="58"/>
    </row>
    <row r="52" spans="1:12" ht="24.75" customHeight="1">
      <c r="A52" s="13">
        <v>4</v>
      </c>
      <c r="B52" s="5" t="s">
        <v>149</v>
      </c>
      <c r="C52" s="20"/>
      <c r="D52" s="20">
        <v>1</v>
      </c>
      <c r="E52" s="21"/>
      <c r="F52" s="21"/>
      <c r="G52" s="5"/>
      <c r="H52" s="21"/>
      <c r="I52" s="21"/>
      <c r="J52" s="21"/>
      <c r="K52" s="5">
        <f t="shared" si="2"/>
        <v>1</v>
      </c>
      <c r="L52" s="58"/>
    </row>
    <row r="53" spans="1:12" ht="24.75" customHeight="1">
      <c r="A53" s="13">
        <v>5</v>
      </c>
      <c r="B53" s="5" t="s">
        <v>150</v>
      </c>
      <c r="C53" s="19">
        <v>2</v>
      </c>
      <c r="D53" s="19">
        <v>2</v>
      </c>
      <c r="E53" s="19">
        <v>1</v>
      </c>
      <c r="F53" s="19"/>
      <c r="G53" s="5"/>
      <c r="H53" s="19">
        <v>1</v>
      </c>
      <c r="I53" s="19"/>
      <c r="J53" s="19"/>
      <c r="K53" s="5">
        <f t="shared" si="2"/>
        <v>6</v>
      </c>
      <c r="L53" s="58"/>
    </row>
    <row r="54" spans="1:12" ht="24.75" customHeight="1">
      <c r="A54" s="13">
        <v>6</v>
      </c>
      <c r="B54" s="5" t="s">
        <v>151</v>
      </c>
      <c r="C54" s="19">
        <v>1</v>
      </c>
      <c r="D54" s="19">
        <v>1</v>
      </c>
      <c r="E54" s="19"/>
      <c r="F54" s="19"/>
      <c r="G54" s="5"/>
      <c r="H54" s="19">
        <v>1</v>
      </c>
      <c r="I54" s="19">
        <v>1</v>
      </c>
      <c r="J54" s="19">
        <v>1</v>
      </c>
      <c r="K54" s="5">
        <f t="shared" si="2"/>
        <v>5</v>
      </c>
      <c r="L54" s="58"/>
    </row>
    <row r="55" spans="1:12" ht="24.75" customHeight="1">
      <c r="A55" s="13">
        <v>7</v>
      </c>
      <c r="B55" s="5" t="s">
        <v>152</v>
      </c>
      <c r="C55" s="19">
        <v>1</v>
      </c>
      <c r="D55" s="19"/>
      <c r="E55" s="19"/>
      <c r="F55" s="19"/>
      <c r="G55" s="5"/>
      <c r="H55" s="19"/>
      <c r="I55" s="19"/>
      <c r="J55" s="19"/>
      <c r="K55" s="5">
        <f t="shared" si="2"/>
        <v>1</v>
      </c>
      <c r="L55" s="51"/>
    </row>
    <row r="56" spans="1:12" ht="24.75" customHeight="1">
      <c r="A56" s="13">
        <v>1</v>
      </c>
      <c r="B56" s="5" t="s">
        <v>154</v>
      </c>
      <c r="C56" s="5">
        <v>1</v>
      </c>
      <c r="D56" s="5">
        <v>3</v>
      </c>
      <c r="E56" s="5"/>
      <c r="F56" s="5"/>
      <c r="G56" s="5"/>
      <c r="H56" s="5"/>
      <c r="I56" s="5"/>
      <c r="J56" s="5"/>
      <c r="K56" s="5">
        <f aca="true" t="shared" si="3" ref="K56:K61">C56+D56+E56+F56+G56+H56+I56+J56</f>
        <v>4</v>
      </c>
      <c r="L56" s="59" t="s">
        <v>160</v>
      </c>
    </row>
    <row r="57" spans="1:12" ht="24.75" customHeight="1">
      <c r="A57" s="13">
        <v>2</v>
      </c>
      <c r="B57" s="5" t="s">
        <v>155</v>
      </c>
      <c r="C57" s="5"/>
      <c r="D57" s="5">
        <v>2</v>
      </c>
      <c r="E57" s="5"/>
      <c r="F57" s="5"/>
      <c r="G57" s="5"/>
      <c r="H57" s="5"/>
      <c r="I57" s="5"/>
      <c r="J57" s="5"/>
      <c r="K57" s="5">
        <f t="shared" si="3"/>
        <v>2</v>
      </c>
      <c r="L57" s="56"/>
    </row>
    <row r="58" spans="1:12" ht="24.75" customHeight="1">
      <c r="A58" s="13">
        <v>3</v>
      </c>
      <c r="B58" s="5" t="s">
        <v>156</v>
      </c>
      <c r="C58" s="5">
        <v>2</v>
      </c>
      <c r="D58" s="5">
        <v>2</v>
      </c>
      <c r="E58" s="5"/>
      <c r="F58" s="5"/>
      <c r="G58" s="5"/>
      <c r="H58" s="5"/>
      <c r="I58" s="5"/>
      <c r="J58" s="5">
        <v>1</v>
      </c>
      <c r="K58" s="5">
        <f t="shared" si="3"/>
        <v>5</v>
      </c>
      <c r="L58" s="56"/>
    </row>
    <row r="59" spans="1:12" ht="24.75" customHeight="1">
      <c r="A59" s="13">
        <v>4</v>
      </c>
      <c r="B59" s="5" t="s">
        <v>157</v>
      </c>
      <c r="C59" s="5">
        <v>1</v>
      </c>
      <c r="D59" s="5">
        <v>3</v>
      </c>
      <c r="E59" s="5"/>
      <c r="F59" s="5"/>
      <c r="G59" s="5"/>
      <c r="H59" s="5"/>
      <c r="I59" s="5"/>
      <c r="J59" s="5"/>
      <c r="K59" s="5">
        <f t="shared" si="3"/>
        <v>4</v>
      </c>
      <c r="L59" s="56"/>
    </row>
    <row r="60" spans="1:12" ht="24.75" customHeight="1">
      <c r="A60" s="13">
        <v>5</v>
      </c>
      <c r="B60" s="5" t="s">
        <v>158</v>
      </c>
      <c r="C60" s="5">
        <v>1</v>
      </c>
      <c r="D60" s="5">
        <v>3</v>
      </c>
      <c r="E60" s="5"/>
      <c r="F60" s="5"/>
      <c r="G60" s="5"/>
      <c r="H60" s="5"/>
      <c r="I60" s="5"/>
      <c r="J60" s="5"/>
      <c r="K60" s="5">
        <f t="shared" si="3"/>
        <v>4</v>
      </c>
      <c r="L60" s="56"/>
    </row>
    <row r="61" spans="1:12" ht="24.75" customHeight="1">
      <c r="A61" s="13">
        <v>6</v>
      </c>
      <c r="B61" s="5" t="s">
        <v>159</v>
      </c>
      <c r="C61" s="5">
        <v>2</v>
      </c>
      <c r="D61" s="5">
        <v>2</v>
      </c>
      <c r="E61" s="5"/>
      <c r="F61" s="5"/>
      <c r="G61" s="5">
        <v>1</v>
      </c>
      <c r="H61" s="5">
        <v>1</v>
      </c>
      <c r="I61" s="5"/>
      <c r="J61" s="5"/>
      <c r="K61" s="5">
        <f t="shared" si="3"/>
        <v>6</v>
      </c>
      <c r="L61" s="56"/>
    </row>
    <row r="62" spans="1:12" ht="24.75" customHeight="1">
      <c r="A62" s="13"/>
      <c r="B62" s="5" t="s">
        <v>268</v>
      </c>
      <c r="C62" s="5"/>
      <c r="D62" s="5">
        <v>1</v>
      </c>
      <c r="E62" s="5"/>
      <c r="F62" s="5"/>
      <c r="G62" s="5"/>
      <c r="H62" s="5">
        <v>1</v>
      </c>
      <c r="I62" s="5"/>
      <c r="J62" s="5">
        <v>1</v>
      </c>
      <c r="K62" s="5">
        <f aca="true" t="shared" si="4" ref="K62:K69">SUM(C62:J62)</f>
        <v>3</v>
      </c>
      <c r="L62" s="22"/>
    </row>
    <row r="63" spans="1:12" ht="24.75" customHeight="1">
      <c r="A63" s="13"/>
      <c r="B63" s="5" t="s">
        <v>269</v>
      </c>
      <c r="C63" s="5">
        <v>1</v>
      </c>
      <c r="D63" s="5">
        <v>1</v>
      </c>
      <c r="E63" s="5"/>
      <c r="F63" s="5"/>
      <c r="G63" s="5"/>
      <c r="H63" s="5"/>
      <c r="I63" s="5"/>
      <c r="J63" s="5">
        <v>1</v>
      </c>
      <c r="K63" s="5">
        <f t="shared" si="4"/>
        <v>3</v>
      </c>
      <c r="L63" s="22"/>
    </row>
    <row r="64" spans="1:12" ht="24.75" customHeight="1">
      <c r="A64" s="13"/>
      <c r="B64" s="5" t="s">
        <v>270</v>
      </c>
      <c r="C64" s="5"/>
      <c r="D64" s="5"/>
      <c r="E64" s="5"/>
      <c r="F64" s="5"/>
      <c r="G64" s="5"/>
      <c r="H64" s="5">
        <v>1</v>
      </c>
      <c r="I64" s="5"/>
      <c r="J64" s="5">
        <v>1</v>
      </c>
      <c r="K64" s="5">
        <f t="shared" si="4"/>
        <v>2</v>
      </c>
      <c r="L64" s="22"/>
    </row>
    <row r="65" spans="1:12" ht="24.75" customHeight="1">
      <c r="A65" s="13"/>
      <c r="B65" s="5" t="s">
        <v>271</v>
      </c>
      <c r="C65" s="5">
        <v>1</v>
      </c>
      <c r="D65" s="5">
        <v>1</v>
      </c>
      <c r="E65" s="5"/>
      <c r="F65" s="5"/>
      <c r="G65" s="5"/>
      <c r="H65" s="5"/>
      <c r="I65" s="5"/>
      <c r="J65" s="5"/>
      <c r="K65" s="5">
        <f t="shared" si="4"/>
        <v>2</v>
      </c>
      <c r="L65" s="22"/>
    </row>
    <row r="66" spans="1:12" ht="24.75" customHeight="1">
      <c r="A66" s="13"/>
      <c r="B66" s="5" t="s">
        <v>272</v>
      </c>
      <c r="C66" s="5">
        <v>4</v>
      </c>
      <c r="D66" s="5">
        <v>3</v>
      </c>
      <c r="E66" s="5"/>
      <c r="F66" s="5"/>
      <c r="G66" s="5"/>
      <c r="H66" s="5">
        <v>1</v>
      </c>
      <c r="I66" s="5"/>
      <c r="J66" s="5"/>
      <c r="K66" s="5">
        <f t="shared" si="4"/>
        <v>8</v>
      </c>
      <c r="L66" s="22"/>
    </row>
    <row r="67" spans="1:12" ht="24.75" customHeight="1">
      <c r="A67" s="13"/>
      <c r="B67" s="5" t="s">
        <v>273</v>
      </c>
      <c r="C67" s="5">
        <v>1</v>
      </c>
      <c r="D67" s="5"/>
      <c r="E67" s="5"/>
      <c r="F67" s="5"/>
      <c r="G67" s="5"/>
      <c r="H67" s="5">
        <v>1</v>
      </c>
      <c r="I67" s="5"/>
      <c r="J67" s="5"/>
      <c r="K67" s="5">
        <f t="shared" si="4"/>
        <v>2</v>
      </c>
      <c r="L67" s="22"/>
    </row>
    <row r="68" spans="1:11" ht="24.75" customHeight="1">
      <c r="A68" s="13">
        <v>1</v>
      </c>
      <c r="B68" s="5" t="s">
        <v>161</v>
      </c>
      <c r="C68" s="5">
        <v>6</v>
      </c>
      <c r="D68" s="5">
        <v>6</v>
      </c>
      <c r="E68" s="5">
        <v>6</v>
      </c>
      <c r="F68" s="5">
        <v>2</v>
      </c>
      <c r="G68" s="5">
        <v>1</v>
      </c>
      <c r="H68" s="5">
        <v>3</v>
      </c>
      <c r="I68" s="5">
        <v>3</v>
      </c>
      <c r="J68" s="5">
        <v>3</v>
      </c>
      <c r="K68" s="5">
        <f t="shared" si="4"/>
        <v>30</v>
      </c>
    </row>
    <row r="69" spans="1:11" ht="24.75" customHeight="1">
      <c r="A69" s="22"/>
      <c r="B69" s="12"/>
      <c r="C69" s="12">
        <f aca="true" t="shared" si="5" ref="C69:J69">SUM(C3:C68)</f>
        <v>93</v>
      </c>
      <c r="D69" s="12">
        <f t="shared" si="5"/>
        <v>105</v>
      </c>
      <c r="E69" s="12">
        <f t="shared" si="5"/>
        <v>25</v>
      </c>
      <c r="F69" s="12">
        <f t="shared" si="5"/>
        <v>5</v>
      </c>
      <c r="G69" s="12">
        <f t="shared" si="5"/>
        <v>4</v>
      </c>
      <c r="H69" s="12">
        <f t="shared" si="5"/>
        <v>15</v>
      </c>
      <c r="I69" s="12">
        <f t="shared" si="5"/>
        <v>10</v>
      </c>
      <c r="J69" s="12">
        <f t="shared" si="5"/>
        <v>13</v>
      </c>
      <c r="K69" s="12">
        <f t="shared" si="4"/>
        <v>270</v>
      </c>
    </row>
    <row r="70" spans="3:11" ht="38.25" customHeight="1">
      <c r="C70" s="7">
        <v>93</v>
      </c>
      <c r="D70" s="7">
        <v>105</v>
      </c>
      <c r="E70" s="7">
        <v>25</v>
      </c>
      <c r="F70" s="7">
        <v>5</v>
      </c>
      <c r="G70" s="7">
        <v>4</v>
      </c>
      <c r="H70" s="7">
        <v>15</v>
      </c>
      <c r="I70" s="7">
        <v>10</v>
      </c>
      <c r="J70" s="7">
        <v>13</v>
      </c>
      <c r="K70" s="7">
        <v>270</v>
      </c>
    </row>
  </sheetData>
  <sheetProtection/>
  <mergeCells count="13">
    <mergeCell ref="L56:L61"/>
    <mergeCell ref="L3:L10"/>
    <mergeCell ref="L11:L14"/>
    <mergeCell ref="L15:L22"/>
    <mergeCell ref="L23:L33"/>
    <mergeCell ref="L34:L40"/>
    <mergeCell ref="L41:L44"/>
    <mergeCell ref="A1:A2"/>
    <mergeCell ref="B1:B2"/>
    <mergeCell ref="L1:L2"/>
    <mergeCell ref="C1:K1"/>
    <mergeCell ref="L45:L48"/>
    <mergeCell ref="L49:L5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6">
      <selection activeCell="G10" sqref="G10"/>
    </sheetView>
  </sheetViews>
  <sheetFormatPr defaultColWidth="9.00390625" defaultRowHeight="14.25"/>
  <cols>
    <col min="1" max="1" width="11.375" style="0" customWidth="1"/>
    <col min="2" max="2" width="24.50390625" style="0" customWidth="1"/>
    <col min="3" max="3" width="21.375" style="0" customWidth="1"/>
    <col min="4" max="4" width="15.375" style="0" customWidth="1"/>
  </cols>
  <sheetData>
    <row r="1" spans="1:4" ht="32.25" customHeight="1">
      <c r="A1" s="63" t="s">
        <v>165</v>
      </c>
      <c r="B1" s="63"/>
      <c r="C1" s="63"/>
      <c r="D1" s="63"/>
    </row>
    <row r="2" spans="1:6" s="25" customFormat="1" ht="26.25" customHeight="1">
      <c r="A2" s="5" t="s">
        <v>167</v>
      </c>
      <c r="B2" s="3" t="s">
        <v>163</v>
      </c>
      <c r="C2" s="5" t="s">
        <v>164</v>
      </c>
      <c r="D2" s="5" t="s">
        <v>100</v>
      </c>
      <c r="E2" s="12"/>
      <c r="F2" s="12"/>
    </row>
    <row r="3" spans="1:6" s="25" customFormat="1" ht="26.25" customHeight="1">
      <c r="A3" s="5">
        <v>1</v>
      </c>
      <c r="B3" s="3" t="s">
        <v>168</v>
      </c>
      <c r="C3" s="5">
        <v>10</v>
      </c>
      <c r="D3" s="5" t="s">
        <v>169</v>
      </c>
      <c r="E3" s="12"/>
      <c r="F3" s="12"/>
    </row>
    <row r="4" spans="1:4" s="24" customFormat="1" ht="26.25" customHeight="1">
      <c r="A4" s="5">
        <v>2</v>
      </c>
      <c r="B4" s="5" t="s">
        <v>87</v>
      </c>
      <c r="C4" s="5">
        <v>1</v>
      </c>
      <c r="D4" s="35" t="s">
        <v>166</v>
      </c>
    </row>
    <row r="5" spans="1:4" s="24" customFormat="1" ht="26.25" customHeight="1">
      <c r="A5" s="5">
        <v>3</v>
      </c>
      <c r="B5" s="5" t="s">
        <v>89</v>
      </c>
      <c r="C5" s="5">
        <v>1</v>
      </c>
      <c r="D5" s="35"/>
    </row>
    <row r="6" spans="1:4" s="24" customFormat="1" ht="26.25" customHeight="1">
      <c r="A6" s="5">
        <v>4</v>
      </c>
      <c r="B6" s="5" t="s">
        <v>91</v>
      </c>
      <c r="C6" s="5">
        <v>1</v>
      </c>
      <c r="D6" s="35"/>
    </row>
    <row r="7" spans="1:4" s="24" customFormat="1" ht="26.25" customHeight="1">
      <c r="A7" s="5">
        <v>5</v>
      </c>
      <c r="B7" s="5" t="s">
        <v>93</v>
      </c>
      <c r="C7" s="5">
        <v>2</v>
      </c>
      <c r="D7" s="35"/>
    </row>
    <row r="8" spans="1:4" s="24" customFormat="1" ht="26.25" customHeight="1">
      <c r="A8" s="5">
        <v>6</v>
      </c>
      <c r="B8" s="5" t="s">
        <v>179</v>
      </c>
      <c r="C8" s="5">
        <v>4</v>
      </c>
      <c r="D8" s="35" t="s">
        <v>170</v>
      </c>
    </row>
    <row r="9" spans="1:4" s="24" customFormat="1" ht="26.25" customHeight="1">
      <c r="A9" s="5">
        <v>7</v>
      </c>
      <c r="B9" s="5" t="s">
        <v>180</v>
      </c>
      <c r="C9" s="5">
        <v>2</v>
      </c>
      <c r="D9" s="35"/>
    </row>
    <row r="10" spans="1:4" s="24" customFormat="1" ht="26.25" customHeight="1">
      <c r="A10" s="5">
        <v>8</v>
      </c>
      <c r="B10" s="26" t="s">
        <v>171</v>
      </c>
      <c r="C10" s="5">
        <v>1</v>
      </c>
      <c r="D10" s="35" t="s">
        <v>175</v>
      </c>
    </row>
    <row r="11" spans="1:4" s="24" customFormat="1" ht="26.25" customHeight="1">
      <c r="A11" s="5">
        <v>9</v>
      </c>
      <c r="B11" s="26" t="s">
        <v>172</v>
      </c>
      <c r="C11" s="5">
        <v>1</v>
      </c>
      <c r="D11" s="35"/>
    </row>
    <row r="12" spans="1:4" s="24" customFormat="1" ht="26.25" customHeight="1">
      <c r="A12" s="5">
        <v>10</v>
      </c>
      <c r="B12" s="26" t="s">
        <v>173</v>
      </c>
      <c r="C12" s="5">
        <v>1</v>
      </c>
      <c r="D12" s="35"/>
    </row>
    <row r="13" spans="1:4" s="24" customFormat="1" ht="26.25" customHeight="1">
      <c r="A13" s="5">
        <v>11</v>
      </c>
      <c r="B13" s="26" t="s">
        <v>174</v>
      </c>
      <c r="C13" s="5">
        <v>1</v>
      </c>
      <c r="D13" s="35"/>
    </row>
    <row r="14" spans="1:4" s="24" customFormat="1" ht="26.25" customHeight="1">
      <c r="A14" s="5">
        <v>12</v>
      </c>
      <c r="B14" s="5" t="s">
        <v>181</v>
      </c>
      <c r="C14" s="5">
        <v>2</v>
      </c>
      <c r="D14" s="35" t="s">
        <v>182</v>
      </c>
    </row>
    <row r="15" spans="1:4" s="24" customFormat="1" ht="26.25" customHeight="1">
      <c r="A15" s="5">
        <v>13</v>
      </c>
      <c r="B15" s="5" t="s">
        <v>183</v>
      </c>
      <c r="C15" s="5">
        <v>2</v>
      </c>
      <c r="D15" s="35"/>
    </row>
    <row r="16" spans="1:4" s="24" customFormat="1" ht="26.25" customHeight="1">
      <c r="A16" s="5">
        <v>14</v>
      </c>
      <c r="B16" s="5" t="s">
        <v>184</v>
      </c>
      <c r="C16" s="5">
        <v>2</v>
      </c>
      <c r="D16" s="35"/>
    </row>
    <row r="17" spans="1:4" s="24" customFormat="1" ht="26.25" customHeight="1">
      <c r="A17" s="5">
        <v>15</v>
      </c>
      <c r="B17" s="5" t="s">
        <v>185</v>
      </c>
      <c r="C17" s="5">
        <v>2</v>
      </c>
      <c r="D17" s="35"/>
    </row>
    <row r="18" spans="1:4" s="24" customFormat="1" ht="26.25" customHeight="1">
      <c r="A18" s="5">
        <v>16</v>
      </c>
      <c r="B18" s="5" t="s">
        <v>130</v>
      </c>
      <c r="C18" s="5">
        <v>1</v>
      </c>
      <c r="D18" s="35"/>
    </row>
    <row r="19" spans="1:4" s="24" customFormat="1" ht="26.25" customHeight="1">
      <c r="A19" s="5">
        <v>17</v>
      </c>
      <c r="B19" s="5" t="s">
        <v>176</v>
      </c>
      <c r="C19" s="5">
        <v>2</v>
      </c>
      <c r="D19" s="35"/>
    </row>
    <row r="20" spans="1:4" s="24" customFormat="1" ht="26.25" customHeight="1">
      <c r="A20" s="5">
        <v>18</v>
      </c>
      <c r="B20" s="5" t="s">
        <v>177</v>
      </c>
      <c r="C20" s="5">
        <v>1</v>
      </c>
      <c r="D20" s="35"/>
    </row>
    <row r="21" spans="1:4" s="24" customFormat="1" ht="26.25" customHeight="1">
      <c r="A21" s="5">
        <v>19</v>
      </c>
      <c r="B21" s="5" t="s">
        <v>186</v>
      </c>
      <c r="C21" s="5">
        <v>2</v>
      </c>
      <c r="D21" s="35" t="s">
        <v>178</v>
      </c>
    </row>
    <row r="22" spans="1:4" s="24" customFormat="1" ht="26.25" customHeight="1">
      <c r="A22" s="5">
        <v>20</v>
      </c>
      <c r="B22" s="5" t="s">
        <v>187</v>
      </c>
      <c r="C22" s="5">
        <v>1</v>
      </c>
      <c r="D22" s="35"/>
    </row>
    <row r="23" spans="1:4" ht="27.75" customHeight="1">
      <c r="A23" s="61" t="s">
        <v>188</v>
      </c>
      <c r="B23" s="62"/>
      <c r="C23" s="27">
        <f>SUM(C3:C22)</f>
        <v>40</v>
      </c>
      <c r="D23" s="14"/>
    </row>
  </sheetData>
  <sheetProtection/>
  <mergeCells count="7">
    <mergeCell ref="A23:B23"/>
    <mergeCell ref="A1:D1"/>
    <mergeCell ref="D4:D7"/>
    <mergeCell ref="D8:D9"/>
    <mergeCell ref="D10:D13"/>
    <mergeCell ref="D14:D20"/>
    <mergeCell ref="D21:D2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Lenovo</cp:lastModifiedBy>
  <cp:lastPrinted>2020-06-22T02:54:22Z</cp:lastPrinted>
  <dcterms:created xsi:type="dcterms:W3CDTF">2019-05-27T01:49:40Z</dcterms:created>
  <dcterms:modified xsi:type="dcterms:W3CDTF">2020-07-09T08:43:49Z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2052-10.8.0.5761</vt:lpwstr>
  </property>
</Properties>
</file>